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gh\Desktop\"/>
    </mc:Choice>
  </mc:AlternateContent>
  <bookViews>
    <workbookView xWindow="0" yWindow="0" windowWidth="25200" windowHeight="11940"/>
  </bookViews>
  <sheets>
    <sheet name="4단계 (OP제외)" sheetId="1" r:id="rId1"/>
    <sheet name="4단계(OP 포함)" sheetId="2" r:id="rId2"/>
  </sheets>
  <definedNames>
    <definedName name="_xlnm.Print_Area" localSheetId="0">'4단계 (OP제외)'!$A$2:$AW$47</definedName>
    <definedName name="_xlnm.Print_Area" localSheetId="1">'4단계(OP 포함)'!$A$2:$AW$51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38" i="2" l="1"/>
  <c r="AQ51" i="2"/>
  <c r="AR49" i="2"/>
  <c r="AR48" i="2"/>
  <c r="AR47" i="2"/>
  <c r="AR46" i="2"/>
  <c r="AR45" i="2"/>
  <c r="AR44" i="2"/>
  <c r="AQ38" i="2"/>
  <c r="AQ37" i="2"/>
  <c r="AR35" i="2"/>
  <c r="AR34" i="2"/>
  <c r="AR33" i="2"/>
  <c r="AR32" i="2"/>
  <c r="AR31" i="2"/>
  <c r="AR30" i="2"/>
  <c r="AR29" i="2"/>
  <c r="AR28" i="2"/>
  <c r="AR27" i="2"/>
  <c r="AR26" i="2"/>
  <c r="AR25" i="2"/>
  <c r="AR23" i="2"/>
  <c r="AR22" i="2"/>
  <c r="AR21" i="2"/>
  <c r="AR20" i="2"/>
  <c r="AR19" i="2"/>
  <c r="AR17" i="2"/>
  <c r="AR16" i="2"/>
  <c r="AR15" i="2"/>
  <c r="AR14" i="2"/>
  <c r="AR37" i="2" s="1"/>
  <c r="B14" i="2"/>
  <c r="AQ47" i="1"/>
  <c r="AR45" i="1"/>
  <c r="AR44" i="1"/>
  <c r="AR41" i="1"/>
  <c r="AR42" i="1"/>
  <c r="AR43" i="1"/>
  <c r="AR40" i="1"/>
  <c r="AR31" i="1"/>
  <c r="AR30" i="1"/>
  <c r="AR29" i="1"/>
  <c r="AR28" i="1"/>
  <c r="AR26" i="1"/>
  <c r="AR27" i="1"/>
  <c r="AR25" i="1"/>
  <c r="AR24" i="1"/>
  <c r="AR23" i="1"/>
  <c r="AR22" i="1"/>
  <c r="AR21" i="1"/>
  <c r="AR19" i="1"/>
  <c r="AR16" i="1"/>
  <c r="AR34" i="1" s="1"/>
  <c r="AR17" i="1"/>
  <c r="AR18" i="1"/>
  <c r="AR15" i="1"/>
  <c r="AR47" i="1" l="1"/>
  <c r="AR51" i="2"/>
  <c r="AQ34" i="1"/>
</calcChain>
</file>

<file path=xl/sharedStrings.xml><?xml version="1.0" encoding="utf-8"?>
<sst xmlns="http://schemas.openxmlformats.org/spreadsheetml/2006/main" count="219" uniqueCount="76">
  <si>
    <t>좌 석 배 치 도</t>
    <phoneticPr fontId="2" type="noConversion"/>
  </si>
  <si>
    <t>해누리 1F</t>
    <phoneticPr fontId="8" type="noConversion"/>
  </si>
  <si>
    <t>무   대</t>
    <phoneticPr fontId="8" type="noConversion"/>
  </si>
  <si>
    <t xml:space="preserve">  극장 유보석 4석</t>
    <phoneticPr fontId="2" type="noConversion"/>
  </si>
  <si>
    <t>OP</t>
    <phoneticPr fontId="2" type="noConversion"/>
  </si>
  <si>
    <t>1층</t>
    <phoneticPr fontId="2" type="noConversion"/>
  </si>
  <si>
    <t>2층</t>
    <phoneticPr fontId="2" type="noConversion"/>
  </si>
  <si>
    <t xml:space="preserve">  거리 두기(홀딩석)</t>
    <phoneticPr fontId="2" type="noConversion"/>
  </si>
  <si>
    <t>A</t>
    <phoneticPr fontId="8" type="noConversion"/>
  </si>
  <si>
    <t>B</t>
    <phoneticPr fontId="8" type="noConversion"/>
  </si>
  <si>
    <t>C</t>
    <phoneticPr fontId="8" type="noConversion"/>
  </si>
  <si>
    <t>D</t>
    <phoneticPr fontId="8" type="noConversion"/>
  </si>
  <si>
    <t>E</t>
    <phoneticPr fontId="8" type="noConversion"/>
  </si>
  <si>
    <t>F</t>
    <phoneticPr fontId="8" type="noConversion"/>
  </si>
  <si>
    <t>G</t>
    <phoneticPr fontId="8" type="noConversion"/>
  </si>
  <si>
    <t>H</t>
    <phoneticPr fontId="8" type="noConversion"/>
  </si>
  <si>
    <t>I</t>
    <phoneticPr fontId="8" type="noConversion"/>
  </si>
  <si>
    <t>J</t>
    <phoneticPr fontId="8" type="noConversion"/>
  </si>
  <si>
    <t>L</t>
    <phoneticPr fontId="8" type="noConversion"/>
  </si>
  <si>
    <t>M</t>
    <phoneticPr fontId="8" type="noConversion"/>
  </si>
  <si>
    <t>음향 조명 부스</t>
    <phoneticPr fontId="8" type="noConversion"/>
  </si>
  <si>
    <t>해누리 2F</t>
    <phoneticPr fontId="8" type="noConversion"/>
  </si>
  <si>
    <t>좌 석 배 치 도</t>
    <phoneticPr fontId="2" type="noConversion"/>
  </si>
  <si>
    <t>달누리 1F</t>
    <phoneticPr fontId="2" type="noConversion"/>
  </si>
  <si>
    <t>무   대</t>
    <phoneticPr fontId="8" type="noConversion"/>
  </si>
  <si>
    <t>달누리극장 유보석 I열 6~11번(6석)</t>
    <phoneticPr fontId="2" type="noConversion"/>
  </si>
  <si>
    <t xml:space="preserve">                   </t>
  </si>
  <si>
    <t>D</t>
    <phoneticPr fontId="8" type="noConversion"/>
  </si>
  <si>
    <t>E</t>
    <phoneticPr fontId="8" type="noConversion"/>
  </si>
  <si>
    <t>F</t>
    <phoneticPr fontId="8" type="noConversion"/>
  </si>
  <si>
    <t>G</t>
    <phoneticPr fontId="8" type="noConversion"/>
  </si>
  <si>
    <t>H</t>
    <phoneticPr fontId="8" type="noConversion"/>
  </si>
  <si>
    <t>I</t>
    <phoneticPr fontId="8" type="noConversion"/>
  </si>
  <si>
    <t>J</t>
    <phoneticPr fontId="8" type="noConversion"/>
  </si>
  <si>
    <t>K</t>
    <phoneticPr fontId="8" type="noConversion"/>
  </si>
  <si>
    <t>음향 조명 부스</t>
    <phoneticPr fontId="2" type="noConversion"/>
  </si>
  <si>
    <t>L</t>
    <phoneticPr fontId="8" type="noConversion"/>
  </si>
  <si>
    <t>달누리 2F</t>
    <phoneticPr fontId="2" type="noConversion"/>
  </si>
  <si>
    <t>B</t>
    <phoneticPr fontId="8" type="noConversion"/>
  </si>
  <si>
    <r>
      <t xml:space="preserve">일반석 (81석)  + BOX석(22석) =  </t>
    </r>
    <r>
      <rPr>
        <b/>
        <sz val="12"/>
        <color theme="4"/>
        <rFont val="맑은 고딕"/>
        <family val="3"/>
        <charset val="129"/>
        <scheme val="major"/>
      </rPr>
      <t xml:space="preserve">103석 </t>
    </r>
    <phoneticPr fontId="2" type="noConversion"/>
  </si>
  <si>
    <t>O</t>
    <phoneticPr fontId="8" type="noConversion"/>
  </si>
  <si>
    <t>X</t>
    <phoneticPr fontId="8" type="noConversion"/>
  </si>
  <si>
    <t>A</t>
    <phoneticPr fontId="8" type="noConversion"/>
  </si>
  <si>
    <t>C</t>
    <phoneticPr fontId="8" type="noConversion"/>
  </si>
  <si>
    <t>OP</t>
    <phoneticPr fontId="2" type="noConversion"/>
  </si>
  <si>
    <t>Q</t>
    <phoneticPr fontId="2" type="noConversion"/>
  </si>
  <si>
    <t>A</t>
    <phoneticPr fontId="8" type="noConversion"/>
  </si>
  <si>
    <t>B</t>
    <phoneticPr fontId="8" type="noConversion"/>
  </si>
  <si>
    <t>C</t>
    <phoneticPr fontId="8" type="noConversion"/>
  </si>
  <si>
    <t>D</t>
    <phoneticPr fontId="8" type="noConversion"/>
  </si>
  <si>
    <t>E</t>
    <phoneticPr fontId="8" type="noConversion"/>
  </si>
  <si>
    <t>F</t>
    <phoneticPr fontId="8" type="noConversion"/>
  </si>
  <si>
    <t>G</t>
    <phoneticPr fontId="8" type="noConversion"/>
  </si>
  <si>
    <t>H</t>
    <phoneticPr fontId="8" type="noConversion"/>
  </si>
  <si>
    <t>I</t>
    <phoneticPr fontId="8" type="noConversion"/>
  </si>
  <si>
    <t>J</t>
    <phoneticPr fontId="8" type="noConversion"/>
  </si>
  <si>
    <t>K</t>
    <phoneticPr fontId="8" type="noConversion"/>
  </si>
  <si>
    <t>L</t>
    <phoneticPr fontId="8" type="noConversion"/>
  </si>
  <si>
    <t>M</t>
    <phoneticPr fontId="8" type="noConversion"/>
  </si>
  <si>
    <t>N</t>
    <phoneticPr fontId="8" type="noConversion"/>
  </si>
  <si>
    <t>O</t>
    <phoneticPr fontId="8" type="noConversion"/>
  </si>
  <si>
    <t>P</t>
    <phoneticPr fontId="8" type="noConversion"/>
  </si>
  <si>
    <t>B</t>
    <phoneticPr fontId="8" type="noConversion"/>
  </si>
  <si>
    <t>E</t>
    <phoneticPr fontId="8" type="noConversion"/>
  </si>
  <si>
    <t>F</t>
    <phoneticPr fontId="8" type="noConversion"/>
  </si>
  <si>
    <t>G</t>
    <phoneticPr fontId="8" type="noConversion"/>
  </si>
  <si>
    <t>H</t>
    <phoneticPr fontId="8" type="noConversion"/>
  </si>
  <si>
    <t>J</t>
    <phoneticPr fontId="8" type="noConversion"/>
  </si>
  <si>
    <t>O</t>
    <phoneticPr fontId="8" type="noConversion"/>
  </si>
  <si>
    <t>P</t>
    <phoneticPr fontId="8" type="noConversion"/>
  </si>
  <si>
    <t>총</t>
    <phoneticPr fontId="2" type="noConversion"/>
  </si>
  <si>
    <t>총</t>
    <phoneticPr fontId="2" type="noConversion"/>
  </si>
  <si>
    <t>가능</t>
    <phoneticPr fontId="2" type="noConversion"/>
  </si>
  <si>
    <t xml:space="preserve">  가용 좌석</t>
    <phoneticPr fontId="2" type="noConversion"/>
  </si>
  <si>
    <t xml:space="preserve">  시야장애석</t>
    <phoneticPr fontId="2" type="noConversion"/>
  </si>
  <si>
    <t xml:space="preserve">  시야장애석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</si>
</sst>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ajor"/>
    </font>
    <font>
      <sz val="22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6"/>
      <color theme="3" tint="0.39997558519241921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10"/>
      <color rgb="FFFF00FF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b/>
      <sz val="10"/>
      <color rgb="FFFF00FF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ajor"/>
    </font>
    <font>
      <sz val="10"/>
      <color theme="0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ajor"/>
    </font>
    <font>
      <sz val="10"/>
      <color rgb="FFFFC000"/>
      <name val="맑은 고딕"/>
      <family val="3"/>
      <charset val="129"/>
      <scheme val="major"/>
    </font>
    <font>
      <b/>
      <sz val="20"/>
      <color theme="4"/>
      <name val="맑은 고딕"/>
      <family val="3"/>
      <charset val="129"/>
      <scheme val="major"/>
    </font>
    <font>
      <b/>
      <sz val="16"/>
      <color theme="7" tint="-0.499984740745262"/>
      <name val="맑은 고딕"/>
      <family val="3"/>
      <charset val="129"/>
      <scheme val="major"/>
    </font>
    <font>
      <b/>
      <sz val="16"/>
      <color theme="1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11"/>
      <color rgb="FFFF0000"/>
      <name val="Calibri"/>
      <family val="2"/>
    </font>
    <font>
      <b/>
      <sz val="28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2"/>
      <color rgb="FF000000"/>
      <name val="Calibri"/>
      <family val="2"/>
    </font>
    <font>
      <b/>
      <sz val="12"/>
      <color rgb="FFFF0000"/>
      <name val="맑은 고딕"/>
      <family val="3"/>
      <charset val="129"/>
      <scheme val="major"/>
    </font>
    <font>
      <b/>
      <sz val="11"/>
      <color theme="4"/>
      <name val="맑은 고딕"/>
      <family val="3"/>
      <charset val="129"/>
      <scheme val="major"/>
    </font>
    <font>
      <b/>
      <sz val="12"/>
      <color theme="4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B0F0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medium">
        <color theme="3" tint="0.59999389629810485"/>
      </left>
      <right/>
      <top style="medium">
        <color theme="3" tint="0.59999389629810485"/>
      </top>
      <bottom/>
      <diagonal/>
    </border>
    <border>
      <left/>
      <right/>
      <top style="medium">
        <color theme="3" tint="0.59999389629810485"/>
      </top>
      <bottom/>
      <diagonal/>
    </border>
    <border>
      <left/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/>
      <top/>
      <bottom/>
      <diagonal/>
    </border>
    <border>
      <left/>
      <right style="medium">
        <color theme="3" tint="0.59999389629810485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3" tint="0.59999389629810485"/>
      </left>
      <right/>
      <top/>
      <bottom style="medium">
        <color theme="3" tint="0.59999389629810485"/>
      </bottom>
      <diagonal/>
    </border>
    <border>
      <left/>
      <right/>
      <top/>
      <bottom style="medium">
        <color theme="3" tint="0.59999389629810485"/>
      </bottom>
      <diagonal/>
    </border>
    <border>
      <left/>
      <right style="medium">
        <color theme="3" tint="0.59999389629810485"/>
      </right>
      <top/>
      <bottom style="medium">
        <color theme="3" tint="0.59999389629810485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8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8" fillId="4" borderId="9" xfId="1" applyFont="1" applyFill="1" applyBorder="1" applyAlignment="1">
      <alignment vertical="center"/>
    </xf>
    <xf numFmtId="0" fontId="18" fillId="0" borderId="0" xfId="1" applyFont="1" applyFill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8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21" fillId="4" borderId="18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26" fillId="4" borderId="0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1" applyFont="1" applyBorder="1" applyAlignment="1">
      <alignment horizontal="center" vertical="center"/>
    </xf>
    <xf numFmtId="0" fontId="30" fillId="0" borderId="0" xfId="1" applyFont="1" applyBorder="1" applyAlignment="1">
      <alignment horizontal="center" vertical="center"/>
    </xf>
    <xf numFmtId="0" fontId="1" fillId="0" borderId="37" xfId="1" applyFont="1" applyBorder="1" applyAlignment="1">
      <alignment horizontal="center" vertical="center"/>
    </xf>
    <xf numFmtId="0" fontId="1" fillId="4" borderId="36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30" fillId="4" borderId="0" xfId="1" applyFont="1" applyFill="1" applyBorder="1" applyAlignment="1">
      <alignment horizontal="center" vertical="center"/>
    </xf>
    <xf numFmtId="0" fontId="1" fillId="4" borderId="37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32" fillId="0" borderId="0" xfId="0" applyFont="1" applyBorder="1">
      <alignment vertical="center"/>
    </xf>
    <xf numFmtId="0" fontId="33" fillId="0" borderId="0" xfId="1" applyFont="1" applyBorder="1" applyAlignment="1">
      <alignment horizontal="center" vertical="center"/>
    </xf>
    <xf numFmtId="0" fontId="25" fillId="0" borderId="36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25" fillId="0" borderId="37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39" xfId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1" fillId="9" borderId="9" xfId="1" applyFont="1" applyFill="1" applyBorder="1" applyAlignment="1">
      <alignment horizontal="center" vertical="center"/>
    </xf>
    <xf numFmtId="0" fontId="1" fillId="10" borderId="9" xfId="1" applyFont="1" applyFill="1" applyBorder="1" applyAlignment="1">
      <alignment horizontal="center" vertical="center"/>
    </xf>
    <xf numFmtId="0" fontId="1" fillId="4" borderId="0" xfId="1" applyFont="1" applyFill="1" applyBorder="1" applyAlignment="1">
      <alignment vertical="center"/>
    </xf>
    <xf numFmtId="0" fontId="1" fillId="4" borderId="9" xfId="1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horizontal="center" vertical="center"/>
    </xf>
    <xf numFmtId="0" fontId="1" fillId="11" borderId="40" xfId="1" applyFont="1" applyFill="1" applyBorder="1" applyAlignment="1">
      <alignment horizontal="center" vertical="center"/>
    </xf>
    <xf numFmtId="0" fontId="1" fillId="11" borderId="9" xfId="1" applyFont="1" applyFill="1" applyBorder="1" applyAlignment="1">
      <alignment horizontal="center" vertical="center"/>
    </xf>
    <xf numFmtId="0" fontId="34" fillId="4" borderId="0" xfId="1" applyFont="1" applyFill="1" applyBorder="1" applyAlignment="1">
      <alignment horizontal="center" vertical="center"/>
    </xf>
    <xf numFmtId="0" fontId="1" fillId="0" borderId="40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25" fillId="4" borderId="0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35" fillId="0" borderId="36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36" fillId="0" borderId="0" xfId="1" applyFont="1" applyFill="1" applyBorder="1" applyAlignment="1">
      <alignment horizontal="center" vertical="center"/>
    </xf>
    <xf numFmtId="0" fontId="1" fillId="0" borderId="39" xfId="1" applyFont="1" applyFill="1" applyBorder="1" applyAlignment="1">
      <alignment horizontal="center" vertical="center"/>
    </xf>
    <xf numFmtId="0" fontId="1" fillId="0" borderId="41" xfId="1" applyFont="1" applyFill="1" applyBorder="1" applyAlignment="1">
      <alignment horizontal="center" vertical="center"/>
    </xf>
    <xf numFmtId="0" fontId="1" fillId="0" borderId="42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0" fontId="1" fillId="0" borderId="44" xfId="1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39" fillId="5" borderId="10" xfId="0" applyFont="1" applyFill="1" applyBorder="1" applyAlignment="1">
      <alignment horizontal="center" vertical="center"/>
    </xf>
    <xf numFmtId="0" fontId="39" fillId="4" borderId="10" xfId="0" applyFont="1" applyFill="1" applyBorder="1" applyAlignment="1">
      <alignment horizontal="center" vertical="center"/>
    </xf>
    <xf numFmtId="0" fontId="39" fillId="4" borderId="24" xfId="0" applyFont="1" applyFill="1" applyBorder="1" applyAlignment="1">
      <alignment horizontal="center" vertical="center"/>
    </xf>
    <xf numFmtId="0" fontId="39" fillId="4" borderId="26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center" vertical="center"/>
    </xf>
    <xf numFmtId="0" fontId="39" fillId="0" borderId="24" xfId="0" applyFont="1" applyFill="1" applyBorder="1" applyAlignment="1">
      <alignment horizontal="center" vertical="center"/>
    </xf>
    <xf numFmtId="0" fontId="40" fillId="5" borderId="10" xfId="0" applyFont="1" applyFill="1" applyBorder="1" applyAlignment="1">
      <alignment horizontal="center" vertical="center"/>
    </xf>
    <xf numFmtId="0" fontId="40" fillId="5" borderId="11" xfId="0" applyFont="1" applyFill="1" applyBorder="1" applyAlignment="1">
      <alignment horizontal="center" vertical="center"/>
    </xf>
    <xf numFmtId="0" fontId="40" fillId="5" borderId="14" xfId="0" applyFont="1" applyFill="1" applyBorder="1" applyAlignment="1">
      <alignment horizontal="center" vertical="center"/>
    </xf>
    <xf numFmtId="0" fontId="40" fillId="5" borderId="13" xfId="0" applyFont="1" applyFill="1" applyBorder="1" applyAlignment="1">
      <alignment horizontal="center" vertical="center"/>
    </xf>
    <xf numFmtId="0" fontId="39" fillId="5" borderId="18" xfId="0" applyFont="1" applyFill="1" applyBorder="1" applyAlignment="1">
      <alignment horizontal="center" vertical="center"/>
    </xf>
    <xf numFmtId="0" fontId="39" fillId="5" borderId="13" xfId="0" applyFont="1" applyFill="1" applyBorder="1" applyAlignment="1">
      <alignment horizontal="center" vertical="center"/>
    </xf>
    <xf numFmtId="0" fontId="39" fillId="5" borderId="11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0" fillId="0" borderId="8" xfId="1" applyFont="1" applyFill="1" applyBorder="1" applyAlignment="1">
      <alignment vertical="center"/>
    </xf>
    <xf numFmtId="0" fontId="39" fillId="3" borderId="10" xfId="0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0" fontId="18" fillId="0" borderId="8" xfId="1" applyFont="1" applyFill="1" applyBorder="1" applyAlignment="1">
      <alignment horizontal="left" vertical="center"/>
    </xf>
    <xf numFmtId="0" fontId="39" fillId="0" borderId="10" xfId="0" applyFont="1" applyFill="1" applyBorder="1" applyAlignment="1">
      <alignment horizontal="center" vertical="center"/>
    </xf>
    <xf numFmtId="0" fontId="39" fillId="0" borderId="2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top"/>
    </xf>
    <xf numFmtId="0" fontId="1" fillId="6" borderId="27" xfId="0" applyFont="1" applyFill="1" applyBorder="1" applyAlignment="1">
      <alignment horizontal="center" vertical="top"/>
    </xf>
    <xf numFmtId="0" fontId="1" fillId="6" borderId="23" xfId="0" applyFont="1" applyFill="1" applyBorder="1" applyAlignment="1">
      <alignment horizontal="center" vertical="top"/>
    </xf>
    <xf numFmtId="0" fontId="1" fillId="6" borderId="18" xfId="0" applyFont="1" applyFill="1" applyBorder="1" applyAlignment="1">
      <alignment horizontal="center" vertical="top"/>
    </xf>
    <xf numFmtId="0" fontId="1" fillId="6" borderId="24" xfId="0" applyFont="1" applyFill="1" applyBorder="1" applyAlignment="1">
      <alignment horizontal="center" vertical="top"/>
    </xf>
    <xf numFmtId="0" fontId="1" fillId="6" borderId="26" xfId="0" applyFont="1" applyFill="1" applyBorder="1" applyAlignment="1">
      <alignment horizontal="center" vertical="top"/>
    </xf>
    <xf numFmtId="0" fontId="1" fillId="6" borderId="19" xfId="0" applyFont="1" applyFill="1" applyBorder="1" applyAlignment="1">
      <alignment horizontal="center" vertical="top"/>
    </xf>
    <xf numFmtId="0" fontId="1" fillId="6" borderId="20" xfId="0" applyFont="1" applyFill="1" applyBorder="1" applyAlignment="1">
      <alignment horizontal="center" vertical="top"/>
    </xf>
    <xf numFmtId="0" fontId="1" fillId="0" borderId="25" xfId="0" applyNumberFormat="1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7" fillId="2" borderId="5" xfId="1" applyFont="1" applyFill="1" applyBorder="1" applyAlignment="1">
      <alignment horizontal="center" vertical="center"/>
    </xf>
    <xf numFmtId="0" fontId="37" fillId="2" borderId="6" xfId="1" applyFont="1" applyFill="1" applyBorder="1" applyAlignment="1">
      <alignment horizontal="center" vertical="center"/>
    </xf>
    <xf numFmtId="0" fontId="37" fillId="2" borderId="7" xfId="1" applyFont="1" applyFill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9" fillId="8" borderId="5" xfId="1" applyFont="1" applyFill="1" applyBorder="1" applyAlignment="1">
      <alignment horizontal="center" vertical="center"/>
    </xf>
    <xf numFmtId="0" fontId="29" fillId="8" borderId="6" xfId="1" applyFont="1" applyFill="1" applyBorder="1" applyAlignment="1">
      <alignment horizontal="center" vertical="center"/>
    </xf>
    <xf numFmtId="0" fontId="29" fillId="8" borderId="7" xfId="1" applyFont="1" applyFill="1" applyBorder="1" applyAlignment="1">
      <alignment horizontal="center" vertical="center"/>
    </xf>
    <xf numFmtId="0" fontId="31" fillId="4" borderId="38" xfId="1" applyFont="1" applyFill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295275</xdr:colOff>
      <xdr:row>30</xdr:row>
      <xdr:rowOff>82364</xdr:rowOff>
    </xdr:from>
    <xdr:to>
      <xdr:col>35</xdr:col>
      <xdr:colOff>49306</xdr:colOff>
      <xdr:row>31</xdr:row>
      <xdr:rowOff>89648</xdr:rowOff>
    </xdr:to>
    <xdr:sp macro="" textlink="">
      <xdr:nvSpPr>
        <xdr:cNvPr id="2" name="TextBox 1"/>
        <xdr:cNvSpPr txBox="1"/>
      </xdr:nvSpPr>
      <xdr:spPr>
        <a:xfrm>
          <a:off x="9420225" y="7721414"/>
          <a:ext cx="1325656" cy="2168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61480</xdr:colOff>
      <xdr:row>1</xdr:row>
      <xdr:rowOff>61479</xdr:rowOff>
    </xdr:from>
    <xdr:ext cx="1558365" cy="366992"/>
    <xdr:pic>
      <xdr:nvPicPr>
        <xdr:cNvPr id="3" name="그림 2" descr="부평아트센터_이름 이미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9605" y="251979"/>
          <a:ext cx="1558365" cy="366992"/>
        </a:xfrm>
        <a:prstGeom prst="rect">
          <a:avLst/>
        </a:prstGeom>
      </xdr:spPr>
    </xdr:pic>
    <xdr:clientData/>
  </xdr:oneCellAnchor>
  <xdr:oneCellAnchor>
    <xdr:from>
      <xdr:col>1</xdr:col>
      <xdr:colOff>57150</xdr:colOff>
      <xdr:row>18</xdr:row>
      <xdr:rowOff>38100</xdr:rowOff>
    </xdr:from>
    <xdr:ext cx="647870" cy="436786"/>
    <xdr:sp macro="" textlink="">
      <xdr:nvSpPr>
        <xdr:cNvPr id="4" name="TextBox 3"/>
        <xdr:cNvSpPr txBox="1"/>
      </xdr:nvSpPr>
      <xdr:spPr>
        <a:xfrm>
          <a:off x="295275" y="5257800"/>
          <a:ext cx="647870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38</xdr:col>
      <xdr:colOff>47625</xdr:colOff>
      <xdr:row>18</xdr:row>
      <xdr:rowOff>38100</xdr:rowOff>
    </xdr:from>
    <xdr:ext cx="641458" cy="436786"/>
    <xdr:sp macro="" textlink="">
      <xdr:nvSpPr>
        <xdr:cNvPr id="5" name="TextBox 4"/>
        <xdr:cNvSpPr txBox="1"/>
      </xdr:nvSpPr>
      <xdr:spPr>
        <a:xfrm>
          <a:off x="11687175" y="5257800"/>
          <a:ext cx="641458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B  GATE</a:t>
          </a:r>
          <a:endParaRPr lang="ko-KR" altLang="en-US" sz="1100" b="1" u="none"/>
        </a:p>
      </xdr:txBody>
    </xdr:sp>
    <xdr:clientData/>
  </xdr:oneCellAnchor>
  <xdr:oneCellAnchor>
    <xdr:from>
      <xdr:col>12</xdr:col>
      <xdr:colOff>95250</xdr:colOff>
      <xdr:row>32</xdr:row>
      <xdr:rowOff>66675</xdr:rowOff>
    </xdr:from>
    <xdr:ext cx="891078" cy="264560"/>
    <xdr:sp macro="" textlink="">
      <xdr:nvSpPr>
        <xdr:cNvPr id="6" name="TextBox 5"/>
        <xdr:cNvSpPr txBox="1"/>
      </xdr:nvSpPr>
      <xdr:spPr>
        <a:xfrm>
          <a:off x="3714750" y="8124825"/>
          <a:ext cx="891078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</a:t>
          </a:r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25</xdr:col>
      <xdr:colOff>104775</xdr:colOff>
      <xdr:row>32</xdr:row>
      <xdr:rowOff>57150</xdr:rowOff>
    </xdr:from>
    <xdr:ext cx="884666" cy="264560"/>
    <xdr:sp macro="" textlink="">
      <xdr:nvSpPr>
        <xdr:cNvPr id="7" name="TextBox 6"/>
        <xdr:cNvSpPr txBox="1"/>
      </xdr:nvSpPr>
      <xdr:spPr>
        <a:xfrm>
          <a:off x="7734300" y="8115300"/>
          <a:ext cx="884666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B </a:t>
          </a:r>
          <a:r>
            <a:rPr lang="en-US" altLang="ko-KR" sz="1100" b="1" u="none"/>
            <a:t> GATE</a:t>
          </a:r>
          <a:endParaRPr lang="ko-KR" altLang="en-US" sz="1100" b="1" u="none"/>
        </a:p>
      </xdr:txBody>
    </xdr:sp>
    <xdr:clientData/>
  </xdr:oneCellAnchor>
  <xdr:oneCellAnchor>
    <xdr:from>
      <xdr:col>13</xdr:col>
      <xdr:colOff>40481</xdr:colOff>
      <xdr:row>45</xdr:row>
      <xdr:rowOff>72033</xdr:rowOff>
    </xdr:from>
    <xdr:ext cx="647870" cy="264560"/>
    <xdr:sp macro="" textlink="">
      <xdr:nvSpPr>
        <xdr:cNvPr id="8" name="TextBox 7"/>
        <xdr:cNvSpPr txBox="1"/>
      </xdr:nvSpPr>
      <xdr:spPr>
        <a:xfrm>
          <a:off x="3974306" y="10911483"/>
          <a:ext cx="647870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26</xdr:col>
      <xdr:colOff>246459</xdr:colOff>
      <xdr:row>45</xdr:row>
      <xdr:rowOff>76200</xdr:rowOff>
    </xdr:from>
    <xdr:ext cx="641458" cy="264560"/>
    <xdr:sp macro="" textlink="">
      <xdr:nvSpPr>
        <xdr:cNvPr id="9" name="TextBox 8"/>
        <xdr:cNvSpPr txBox="1"/>
      </xdr:nvSpPr>
      <xdr:spPr>
        <a:xfrm>
          <a:off x="8190309" y="10915650"/>
          <a:ext cx="641458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 baseline="0"/>
            <a:t>B</a:t>
          </a:r>
          <a:r>
            <a:rPr lang="en-US" altLang="ko-KR" sz="1100" b="1" u="none"/>
            <a:t>  GATE</a:t>
          </a:r>
          <a:endParaRPr lang="ko-KR" altLang="en-US" sz="1100" b="1" u="none"/>
        </a:p>
      </xdr:txBody>
    </xdr:sp>
    <xdr:clientData/>
  </xdr:oneCellAnchor>
  <xdr:oneCellAnchor>
    <xdr:from>
      <xdr:col>8</xdr:col>
      <xdr:colOff>81642</xdr:colOff>
      <xdr:row>30</xdr:row>
      <xdr:rowOff>125186</xdr:rowOff>
    </xdr:from>
    <xdr:ext cx="517710" cy="275664"/>
    <xdr:pic>
      <xdr:nvPicPr>
        <xdr:cNvPr id="10" name="그림 9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43842" y="7764236"/>
          <a:ext cx="517710" cy="275664"/>
        </a:xfrm>
        <a:prstGeom prst="rect">
          <a:avLst/>
        </a:prstGeom>
      </xdr:spPr>
    </xdr:pic>
    <xdr:clientData/>
  </xdr:oneCellAnchor>
  <xdr:twoCellAnchor>
    <xdr:from>
      <xdr:col>4</xdr:col>
      <xdr:colOff>66673</xdr:colOff>
      <xdr:row>60</xdr:row>
      <xdr:rowOff>161925</xdr:rowOff>
    </xdr:from>
    <xdr:to>
      <xdr:col>9</xdr:col>
      <xdr:colOff>47624</xdr:colOff>
      <xdr:row>62</xdr:row>
      <xdr:rowOff>0</xdr:rowOff>
    </xdr:to>
    <xdr:sp macro="" textlink="">
      <xdr:nvSpPr>
        <xdr:cNvPr id="11" name="TextBox 10"/>
        <xdr:cNvSpPr txBox="1"/>
      </xdr:nvSpPr>
      <xdr:spPr>
        <a:xfrm>
          <a:off x="1171573" y="11639550"/>
          <a:ext cx="1552576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ko-KR" altLang="en-US" sz="800" b="1">
              <a:solidFill>
                <a:schemeClr val="tx2">
                  <a:lumMod val="60000"/>
                  <a:lumOff val="40000"/>
                </a:schemeClr>
              </a:solidFill>
            </a:rPr>
            <a:t>장애인석</a:t>
          </a:r>
          <a:r>
            <a:rPr lang="en-US" altLang="ko-KR" sz="800" b="1">
              <a:solidFill>
                <a:schemeClr val="tx2">
                  <a:lumMod val="60000"/>
                  <a:lumOff val="40000"/>
                </a:schemeClr>
              </a:solidFill>
            </a:rPr>
            <a:t>(</a:t>
          </a:r>
          <a:r>
            <a:rPr lang="ko-KR" altLang="en-US" sz="800" b="1">
              <a:solidFill>
                <a:schemeClr val="tx2">
                  <a:lumMod val="60000"/>
                  <a:lumOff val="40000"/>
                </a:schemeClr>
              </a:solidFill>
            </a:rPr>
            <a:t>좌석</a:t>
          </a:r>
          <a:r>
            <a:rPr lang="en-US" altLang="ko-KR" sz="800" b="1">
              <a:solidFill>
                <a:schemeClr val="tx2">
                  <a:lumMod val="60000"/>
                  <a:lumOff val="40000"/>
                </a:schemeClr>
              </a:solidFill>
            </a:rPr>
            <a:t>X)</a:t>
          </a:r>
          <a:endParaRPr lang="ko-KR" altLang="en-US" sz="800" b="1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19</xdr:col>
      <xdr:colOff>200024</xdr:colOff>
      <xdr:row>60</xdr:row>
      <xdr:rowOff>161925</xdr:rowOff>
    </xdr:from>
    <xdr:to>
      <xdr:col>23</xdr:col>
      <xdr:colOff>171449</xdr:colOff>
      <xdr:row>61</xdr:row>
      <xdr:rowOff>200025</xdr:rowOff>
    </xdr:to>
    <xdr:sp macro="" textlink="">
      <xdr:nvSpPr>
        <xdr:cNvPr id="12" name="TextBox 11"/>
        <xdr:cNvSpPr txBox="1"/>
      </xdr:nvSpPr>
      <xdr:spPr>
        <a:xfrm>
          <a:off x="5943599" y="11639550"/>
          <a:ext cx="122872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ko-KR" altLang="en-US" sz="800" b="1">
              <a:solidFill>
                <a:schemeClr val="tx2">
                  <a:lumMod val="60000"/>
                  <a:lumOff val="40000"/>
                </a:schemeClr>
              </a:solidFill>
            </a:rPr>
            <a:t>장애인석</a:t>
          </a:r>
          <a:r>
            <a:rPr lang="en-US" altLang="ko-KR" sz="800" b="1">
              <a:solidFill>
                <a:schemeClr val="tx2">
                  <a:lumMod val="60000"/>
                  <a:lumOff val="40000"/>
                </a:schemeClr>
              </a:solidFill>
            </a:rPr>
            <a:t>(</a:t>
          </a:r>
          <a:r>
            <a:rPr lang="ko-KR" altLang="en-US" sz="800" b="1">
              <a:solidFill>
                <a:schemeClr val="tx2">
                  <a:lumMod val="60000"/>
                  <a:lumOff val="40000"/>
                </a:schemeClr>
              </a:solidFill>
            </a:rPr>
            <a:t>좌석</a:t>
          </a:r>
          <a:r>
            <a:rPr lang="en-US" altLang="ko-KR" sz="800" b="1">
              <a:solidFill>
                <a:schemeClr val="tx2">
                  <a:lumMod val="60000"/>
                  <a:lumOff val="40000"/>
                </a:schemeClr>
              </a:solidFill>
            </a:rPr>
            <a:t>X)</a:t>
          </a:r>
          <a:endParaRPr lang="ko-KR" altLang="en-US" sz="800" b="1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2</xdr:col>
      <xdr:colOff>219076</xdr:colOff>
      <xdr:row>49</xdr:row>
      <xdr:rowOff>123826</xdr:rowOff>
    </xdr:from>
    <xdr:to>
      <xdr:col>22</xdr:col>
      <xdr:colOff>193675</xdr:colOff>
      <xdr:row>49</xdr:row>
      <xdr:rowOff>447676</xdr:rowOff>
    </xdr:to>
    <xdr:sp macro="" textlink="">
      <xdr:nvSpPr>
        <xdr:cNvPr id="13" name="TextBox 12"/>
        <xdr:cNvSpPr txBox="1"/>
      </xdr:nvSpPr>
      <xdr:spPr>
        <a:xfrm>
          <a:off x="695326" y="11639550"/>
          <a:ext cx="6184899" cy="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altLang="ko-KR" sz="1400" b="1">
              <a:solidFill>
                <a:srgbClr val="FF0000"/>
              </a:solidFill>
            </a:rPr>
            <a:t>1F</a:t>
          </a:r>
          <a:r>
            <a:rPr lang="en-US" altLang="ko-KR" sz="1400" b="1">
              <a:solidFill>
                <a:sysClr val="windowText" lastClr="000000"/>
              </a:solidFill>
            </a:rPr>
            <a:t>   - 220</a:t>
          </a:r>
          <a:r>
            <a:rPr lang="ko-KR" altLang="en-US" sz="1400" b="1">
              <a:solidFill>
                <a:sysClr val="windowText" lastClr="000000"/>
              </a:solidFill>
            </a:rPr>
            <a:t>석</a:t>
          </a:r>
          <a:r>
            <a:rPr lang="en-US" altLang="ko-KR" sz="1400" b="1">
              <a:solidFill>
                <a:sysClr val="windowText" lastClr="000000"/>
              </a:solidFill>
            </a:rPr>
            <a:t>       </a:t>
          </a:r>
          <a:r>
            <a:rPr lang="en-US" altLang="ko-KR" sz="1400" b="1">
              <a:solidFill>
                <a:srgbClr val="FF0000"/>
              </a:solidFill>
            </a:rPr>
            <a:t>2F</a:t>
          </a:r>
          <a:r>
            <a:rPr lang="en-US" altLang="ko-KR" sz="1400" b="1">
              <a:solidFill>
                <a:sysClr val="windowText" lastClr="000000"/>
              </a:solidFill>
            </a:rPr>
            <a:t> -</a:t>
          </a:r>
          <a:r>
            <a:rPr lang="en-US" altLang="ko-KR" sz="1400" b="1" baseline="0">
              <a:solidFill>
                <a:sysClr val="windowText" lastClr="000000"/>
              </a:solidFill>
            </a:rPr>
            <a:t> 103</a:t>
          </a:r>
          <a:r>
            <a:rPr lang="ko-KR" altLang="en-US" sz="1400" b="1" baseline="0">
              <a:solidFill>
                <a:sysClr val="windowText" lastClr="000000"/>
              </a:solidFill>
            </a:rPr>
            <a:t>석    </a:t>
          </a:r>
          <a:r>
            <a:rPr lang="ko-KR" altLang="en-US" sz="1400" b="1">
              <a:solidFill>
                <a:schemeClr val="bg1">
                  <a:lumMod val="85000"/>
                </a:schemeClr>
              </a:solidFill>
            </a:rPr>
            <a:t>  </a:t>
          </a:r>
          <a:r>
            <a:rPr lang="ko-KR" altLang="en-US" sz="1400" b="1">
              <a:solidFill>
                <a:srgbClr val="FF0000"/>
              </a:solidFill>
            </a:rPr>
            <a:t>총 </a:t>
          </a:r>
          <a:r>
            <a:rPr lang="en-US" altLang="ko-KR" sz="1400" b="1">
              <a:solidFill>
                <a:srgbClr val="FF0000"/>
              </a:solidFill>
            </a:rPr>
            <a:t>323</a:t>
          </a:r>
          <a:r>
            <a:rPr lang="ko-KR" altLang="en-US" sz="1400" b="1">
              <a:solidFill>
                <a:srgbClr val="FF0000"/>
              </a:solidFill>
            </a:rPr>
            <a:t>석   </a:t>
          </a:r>
          <a:endParaRPr lang="en-US" altLang="ko-KR" sz="1400" b="1" baseline="0">
            <a:solidFill>
              <a:srgbClr val="FF0000"/>
            </a:solidFill>
          </a:endParaRPr>
        </a:p>
        <a:p>
          <a:pPr algn="ctr"/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pPr algn="ctr"/>
          <a:endParaRPr lang="en-US" altLang="ko-KR" sz="1100" b="1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208109</xdr:colOff>
      <xdr:row>31</xdr:row>
      <xdr:rowOff>152880</xdr:rowOff>
    </xdr:from>
    <xdr:to>
      <xdr:col>12</xdr:col>
      <xdr:colOff>29616</xdr:colOff>
      <xdr:row>33</xdr:row>
      <xdr:rowOff>95250</xdr:rowOff>
    </xdr:to>
    <xdr:sp macro="" textlink="">
      <xdr:nvSpPr>
        <xdr:cNvPr id="14" name="TextBox 13"/>
        <xdr:cNvSpPr txBox="1"/>
      </xdr:nvSpPr>
      <xdr:spPr>
        <a:xfrm>
          <a:off x="2255984" y="8001480"/>
          <a:ext cx="1393132" cy="342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28</xdr:col>
      <xdr:colOff>17369</xdr:colOff>
      <xdr:row>30</xdr:row>
      <xdr:rowOff>123905</xdr:rowOff>
    </xdr:from>
    <xdr:ext cx="513228" cy="277905"/>
    <xdr:pic>
      <xdr:nvPicPr>
        <xdr:cNvPr id="15" name="그림 14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13669" y="7762955"/>
          <a:ext cx="513228" cy="277905"/>
        </a:xfrm>
        <a:prstGeom prst="rect">
          <a:avLst/>
        </a:prstGeom>
      </xdr:spPr>
    </xdr:pic>
    <xdr:clientData/>
  </xdr:oneCellAnchor>
  <xdr:twoCellAnchor>
    <xdr:from>
      <xdr:col>28</xdr:col>
      <xdr:colOff>19764</xdr:colOff>
      <xdr:row>20</xdr:row>
      <xdr:rowOff>10201</xdr:rowOff>
    </xdr:from>
    <xdr:to>
      <xdr:col>29</xdr:col>
      <xdr:colOff>26574</xdr:colOff>
      <xdr:row>20</xdr:row>
      <xdr:rowOff>189676</xdr:rowOff>
    </xdr:to>
    <xdr:pic>
      <xdr:nvPicPr>
        <xdr:cNvPr id="16" name="그림 15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16064" y="5544226"/>
          <a:ext cx="321135" cy="179475"/>
        </a:xfrm>
        <a:prstGeom prst="rect">
          <a:avLst/>
        </a:prstGeom>
      </xdr:spPr>
    </xdr:pic>
    <xdr:clientData/>
  </xdr:twoCellAnchor>
  <xdr:twoCellAnchor>
    <xdr:from>
      <xdr:col>8</xdr:col>
      <xdr:colOff>15205</xdr:colOff>
      <xdr:row>3</xdr:row>
      <xdr:rowOff>58109</xdr:rowOff>
    </xdr:from>
    <xdr:to>
      <xdr:col>34</xdr:col>
      <xdr:colOff>81643</xdr:colOff>
      <xdr:row>3</xdr:row>
      <xdr:rowOff>815627</xdr:rowOff>
    </xdr:to>
    <xdr:sp macro="" textlink="">
      <xdr:nvSpPr>
        <xdr:cNvPr id="17" name="TextBox 16"/>
        <xdr:cNvSpPr txBox="1"/>
      </xdr:nvSpPr>
      <xdr:spPr>
        <a:xfrm>
          <a:off x="2377405" y="629609"/>
          <a:ext cx="8086488" cy="75751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n-US" altLang="ko-KR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  [</a:t>
          </a:r>
          <a:r>
            <a:rPr lang="ko-KR" altLang="en-US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가용좌석 수</a:t>
          </a:r>
          <a:r>
            <a:rPr lang="en-US" altLang="ko-KR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]</a:t>
          </a:r>
        </a:p>
        <a:p>
          <a:pPr algn="l"/>
          <a:r>
            <a:rPr lang="en-US" altLang="ko-KR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  </a:t>
          </a:r>
          <a:r>
            <a:rPr lang="ko-KR" altLang="en-US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총 </a:t>
          </a:r>
          <a:r>
            <a:rPr lang="en-US" altLang="ko-KR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868</a:t>
          </a:r>
          <a:r>
            <a:rPr lang="ko-KR" altLang="en-US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석</a:t>
          </a:r>
          <a:r>
            <a:rPr lang="en-US" altLang="ko-KR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, </a:t>
          </a:r>
          <a:r>
            <a:rPr lang="ko-KR" altLang="en-US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거리두기 단계별 가용좌석 정리 문서 참조</a:t>
          </a:r>
          <a:r>
            <a:rPr lang="en-US" altLang="ko-KR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.</a:t>
          </a:r>
        </a:p>
        <a:p>
          <a:pPr algn="l"/>
          <a:r>
            <a:rPr lang="en-US" altLang="ko-KR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  </a:t>
          </a:r>
          <a:r>
            <a:rPr lang="en-US" altLang="ko-KR" sz="1300" b="1" baseline="0">
              <a:solidFill>
                <a:srgbClr val="FF000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4</a:t>
          </a:r>
          <a:r>
            <a:rPr lang="ko-KR" altLang="en-US" sz="1300" b="1" baseline="0">
              <a:solidFill>
                <a:srgbClr val="FF000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단계 </a:t>
          </a:r>
          <a:r>
            <a:rPr lang="en-US" altLang="ko-KR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: 398</a:t>
          </a:r>
          <a:r>
            <a:rPr lang="ko-KR" altLang="en-US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석 </a:t>
          </a:r>
          <a:r>
            <a:rPr lang="en-US" altLang="ko-KR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(OP</a:t>
          </a:r>
          <a:r>
            <a:rPr lang="ko-KR" altLang="en-US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석 </a:t>
          </a:r>
          <a:r>
            <a:rPr lang="en-US" altLang="ko-KR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44</a:t>
          </a:r>
          <a:r>
            <a:rPr lang="ko-KR" altLang="en-US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석</a:t>
          </a:r>
          <a:r>
            <a:rPr lang="en-US" altLang="ko-KR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, </a:t>
          </a:r>
          <a:r>
            <a:rPr lang="en-US" altLang="ko-KR" sz="1300" b="1" baseline="0">
              <a:solidFill>
                <a:srgbClr val="FF00FF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1</a:t>
          </a:r>
          <a:r>
            <a:rPr lang="ko-KR" altLang="en-US" sz="1300" b="1" baseline="0">
              <a:solidFill>
                <a:srgbClr val="FF00FF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층 </a:t>
          </a:r>
          <a:r>
            <a:rPr lang="en-US" altLang="ko-KR" sz="1300" b="1" baseline="0">
              <a:solidFill>
                <a:srgbClr val="FF00FF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239</a:t>
          </a:r>
          <a:r>
            <a:rPr lang="ko-KR" altLang="en-US" sz="1300" b="1" baseline="0">
              <a:solidFill>
                <a:srgbClr val="FF00FF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석</a:t>
          </a:r>
          <a:r>
            <a:rPr lang="en-US" altLang="ko-KR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, </a:t>
          </a:r>
          <a:r>
            <a:rPr lang="ko-KR" altLang="en-US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유보석 </a:t>
          </a:r>
          <a:r>
            <a:rPr lang="en-US" altLang="ko-KR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4</a:t>
          </a:r>
          <a:r>
            <a:rPr lang="ko-KR" altLang="en-US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석</a:t>
          </a:r>
          <a:r>
            <a:rPr lang="en-US" altLang="ko-KR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, </a:t>
          </a:r>
          <a:r>
            <a:rPr lang="ko-KR" altLang="en-US" sz="1300" b="1" baseline="0">
              <a:solidFill>
                <a:srgbClr val="FF000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휠체어석 </a:t>
          </a:r>
          <a:r>
            <a:rPr lang="en-US" altLang="ko-KR" sz="1300" b="1" baseline="0">
              <a:solidFill>
                <a:srgbClr val="FF000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8</a:t>
          </a:r>
          <a:r>
            <a:rPr lang="ko-KR" altLang="en-US" sz="1300" b="1" baseline="0">
              <a:solidFill>
                <a:srgbClr val="FF000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석</a:t>
          </a:r>
          <a:r>
            <a:rPr lang="en-US" altLang="ko-KR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, </a:t>
          </a:r>
          <a:r>
            <a:rPr lang="en-US" altLang="ko-KR" sz="1300" b="1" baseline="0">
              <a:solidFill>
                <a:srgbClr val="FF00FF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2</a:t>
          </a:r>
          <a:r>
            <a:rPr lang="ko-KR" altLang="en-US" sz="1300" b="1" baseline="0">
              <a:solidFill>
                <a:srgbClr val="FF00FF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층 </a:t>
          </a:r>
          <a:r>
            <a:rPr lang="en-US" altLang="ko-KR" sz="1300" b="1" baseline="0">
              <a:solidFill>
                <a:srgbClr val="FF00FF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103</a:t>
          </a:r>
          <a:r>
            <a:rPr lang="ko-KR" altLang="en-US" sz="1300" b="1" baseline="0">
              <a:solidFill>
                <a:srgbClr val="FF00FF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석</a:t>
          </a:r>
          <a:r>
            <a:rPr lang="en-US" altLang="ko-KR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)</a:t>
          </a:r>
          <a:endParaRPr lang="en-US" altLang="ko-KR" sz="1300" b="1" baseline="0">
            <a:solidFill>
              <a:srgbClr val="FF00FF"/>
            </a:solidFill>
            <a:latin typeface="HY중고딕" panose="02030600000101010101" pitchFamily="18" charset="-127"/>
            <a:ea typeface="HY중고딕" panose="02030600000101010101" pitchFamily="18" charset="-127"/>
          </a:endParaRPr>
        </a:p>
      </xdr:txBody>
    </xdr:sp>
    <xdr:clientData/>
  </xdr:twoCellAnchor>
  <xdr:twoCellAnchor>
    <xdr:from>
      <xdr:col>30</xdr:col>
      <xdr:colOff>309202</xdr:colOff>
      <xdr:row>19</xdr:row>
      <xdr:rowOff>73880</xdr:rowOff>
    </xdr:from>
    <xdr:to>
      <xdr:col>35</xdr:col>
      <xdr:colOff>63233</xdr:colOff>
      <xdr:row>20</xdr:row>
      <xdr:rowOff>193223</xdr:rowOff>
    </xdr:to>
    <xdr:sp macro="" textlink="">
      <xdr:nvSpPr>
        <xdr:cNvPr id="18" name="TextBox 17"/>
        <xdr:cNvSpPr txBox="1"/>
      </xdr:nvSpPr>
      <xdr:spPr>
        <a:xfrm>
          <a:off x="9434152" y="5503130"/>
          <a:ext cx="1325656" cy="224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12</xdr:col>
      <xdr:colOff>27214</xdr:colOff>
      <xdr:row>30</xdr:row>
      <xdr:rowOff>122465</xdr:rowOff>
    </xdr:from>
    <xdr:ext cx="517710" cy="275664"/>
    <xdr:pic>
      <xdr:nvPicPr>
        <xdr:cNvPr id="19" name="그림 18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46714" y="7761515"/>
          <a:ext cx="517710" cy="275664"/>
        </a:xfrm>
        <a:prstGeom prst="rect">
          <a:avLst/>
        </a:prstGeom>
      </xdr:spPr>
    </xdr:pic>
    <xdr:clientData/>
  </xdr:oneCellAnchor>
  <xdr:oneCellAnchor>
    <xdr:from>
      <xdr:col>32</xdr:col>
      <xdr:colOff>13607</xdr:colOff>
      <xdr:row>30</xdr:row>
      <xdr:rowOff>122465</xdr:rowOff>
    </xdr:from>
    <xdr:ext cx="517710" cy="275664"/>
    <xdr:pic>
      <xdr:nvPicPr>
        <xdr:cNvPr id="20" name="그림 19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67207" y="7761515"/>
          <a:ext cx="517710" cy="275664"/>
        </a:xfrm>
        <a:prstGeom prst="rect">
          <a:avLst/>
        </a:prstGeom>
      </xdr:spPr>
    </xdr:pic>
    <xdr:clientData/>
  </xdr:oneCellAnchor>
  <xdr:oneCellAnchor>
    <xdr:from>
      <xdr:col>36</xdr:col>
      <xdr:colOff>13607</xdr:colOff>
      <xdr:row>30</xdr:row>
      <xdr:rowOff>108857</xdr:rowOff>
    </xdr:from>
    <xdr:ext cx="517710" cy="275664"/>
    <xdr:pic>
      <xdr:nvPicPr>
        <xdr:cNvPr id="21" name="그림 20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24507" y="7747907"/>
          <a:ext cx="517710" cy="275664"/>
        </a:xfrm>
        <a:prstGeom prst="rect">
          <a:avLst/>
        </a:prstGeom>
      </xdr:spPr>
    </xdr:pic>
    <xdr:clientData/>
  </xdr:oneCellAnchor>
  <xdr:twoCellAnchor>
    <xdr:from>
      <xdr:col>32</xdr:col>
      <xdr:colOff>27214</xdr:colOff>
      <xdr:row>20</xdr:row>
      <xdr:rowOff>13607</xdr:rowOff>
    </xdr:from>
    <xdr:to>
      <xdr:col>33</xdr:col>
      <xdr:colOff>34023</xdr:colOff>
      <xdr:row>20</xdr:row>
      <xdr:rowOff>193082</xdr:rowOff>
    </xdr:to>
    <xdr:pic>
      <xdr:nvPicPr>
        <xdr:cNvPr id="22" name="그림 21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80814" y="5547632"/>
          <a:ext cx="321134" cy="179475"/>
        </a:xfrm>
        <a:prstGeom prst="rect">
          <a:avLst/>
        </a:prstGeom>
      </xdr:spPr>
    </xdr:pic>
    <xdr:clientData/>
  </xdr:twoCellAnchor>
  <xdr:twoCellAnchor>
    <xdr:from>
      <xdr:col>36</xdr:col>
      <xdr:colOff>13607</xdr:colOff>
      <xdr:row>20</xdr:row>
      <xdr:rowOff>13607</xdr:rowOff>
    </xdr:from>
    <xdr:to>
      <xdr:col>37</xdr:col>
      <xdr:colOff>20416</xdr:colOff>
      <xdr:row>20</xdr:row>
      <xdr:rowOff>193082</xdr:rowOff>
    </xdr:to>
    <xdr:pic>
      <xdr:nvPicPr>
        <xdr:cNvPr id="23" name="그림 22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24507" y="5547632"/>
          <a:ext cx="321134" cy="179475"/>
        </a:xfrm>
        <a:prstGeom prst="rect">
          <a:avLst/>
        </a:prstGeom>
      </xdr:spPr>
    </xdr:pic>
    <xdr:clientData/>
  </xdr:twoCellAnchor>
  <xdr:twoCellAnchor>
    <xdr:from>
      <xdr:col>30</xdr:col>
      <xdr:colOff>295275</xdr:colOff>
      <xdr:row>30</xdr:row>
      <xdr:rowOff>82364</xdr:rowOff>
    </xdr:from>
    <xdr:to>
      <xdr:col>35</xdr:col>
      <xdr:colOff>49306</xdr:colOff>
      <xdr:row>31</xdr:row>
      <xdr:rowOff>89648</xdr:rowOff>
    </xdr:to>
    <xdr:sp macro="" textlink="">
      <xdr:nvSpPr>
        <xdr:cNvPr id="24" name="TextBox 23"/>
        <xdr:cNvSpPr txBox="1"/>
      </xdr:nvSpPr>
      <xdr:spPr>
        <a:xfrm>
          <a:off x="9420225" y="7721414"/>
          <a:ext cx="1325656" cy="2168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57150</xdr:colOff>
      <xdr:row>18</xdr:row>
      <xdr:rowOff>38100</xdr:rowOff>
    </xdr:from>
    <xdr:ext cx="647870" cy="436786"/>
    <xdr:sp macro="" textlink="">
      <xdr:nvSpPr>
        <xdr:cNvPr id="25" name="TextBox 24"/>
        <xdr:cNvSpPr txBox="1"/>
      </xdr:nvSpPr>
      <xdr:spPr>
        <a:xfrm>
          <a:off x="295275" y="5257800"/>
          <a:ext cx="647870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38</xdr:col>
      <xdr:colOff>47625</xdr:colOff>
      <xdr:row>18</xdr:row>
      <xdr:rowOff>38100</xdr:rowOff>
    </xdr:from>
    <xdr:ext cx="641458" cy="436786"/>
    <xdr:sp macro="" textlink="">
      <xdr:nvSpPr>
        <xdr:cNvPr id="26" name="TextBox 25"/>
        <xdr:cNvSpPr txBox="1"/>
      </xdr:nvSpPr>
      <xdr:spPr>
        <a:xfrm>
          <a:off x="11687175" y="5257800"/>
          <a:ext cx="641458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B  GATE</a:t>
          </a:r>
          <a:endParaRPr lang="ko-KR" altLang="en-US" sz="1100" b="1" u="none"/>
        </a:p>
      </xdr:txBody>
    </xdr:sp>
    <xdr:clientData/>
  </xdr:oneCellAnchor>
  <xdr:oneCellAnchor>
    <xdr:from>
      <xdr:col>12</xdr:col>
      <xdr:colOff>95250</xdr:colOff>
      <xdr:row>32</xdr:row>
      <xdr:rowOff>66675</xdr:rowOff>
    </xdr:from>
    <xdr:ext cx="891078" cy="264560"/>
    <xdr:sp macro="" textlink="">
      <xdr:nvSpPr>
        <xdr:cNvPr id="27" name="TextBox 26"/>
        <xdr:cNvSpPr txBox="1"/>
      </xdr:nvSpPr>
      <xdr:spPr>
        <a:xfrm>
          <a:off x="3714750" y="8124825"/>
          <a:ext cx="891078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</a:t>
          </a:r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25</xdr:col>
      <xdr:colOff>104775</xdr:colOff>
      <xdr:row>32</xdr:row>
      <xdr:rowOff>57150</xdr:rowOff>
    </xdr:from>
    <xdr:ext cx="884666" cy="264560"/>
    <xdr:sp macro="" textlink="">
      <xdr:nvSpPr>
        <xdr:cNvPr id="28" name="TextBox 27"/>
        <xdr:cNvSpPr txBox="1"/>
      </xdr:nvSpPr>
      <xdr:spPr>
        <a:xfrm>
          <a:off x="7734300" y="8115300"/>
          <a:ext cx="884666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B </a:t>
          </a:r>
          <a:r>
            <a:rPr lang="en-US" altLang="ko-KR" sz="1100" b="1" u="none"/>
            <a:t> GATE</a:t>
          </a:r>
          <a:endParaRPr lang="ko-KR" altLang="en-US" sz="1100" b="1" u="none"/>
        </a:p>
      </xdr:txBody>
    </xdr:sp>
    <xdr:clientData/>
  </xdr:oneCellAnchor>
  <xdr:oneCellAnchor>
    <xdr:from>
      <xdr:col>8</xdr:col>
      <xdr:colOff>81642</xdr:colOff>
      <xdr:row>30</xdr:row>
      <xdr:rowOff>125186</xdr:rowOff>
    </xdr:from>
    <xdr:ext cx="517710" cy="275664"/>
    <xdr:pic>
      <xdr:nvPicPr>
        <xdr:cNvPr id="29" name="그림 28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43842" y="7764236"/>
          <a:ext cx="517710" cy="275664"/>
        </a:xfrm>
        <a:prstGeom prst="rect">
          <a:avLst/>
        </a:prstGeom>
      </xdr:spPr>
    </xdr:pic>
    <xdr:clientData/>
  </xdr:oneCellAnchor>
  <xdr:twoCellAnchor>
    <xdr:from>
      <xdr:col>7</xdr:col>
      <xdr:colOff>208109</xdr:colOff>
      <xdr:row>31</xdr:row>
      <xdr:rowOff>152880</xdr:rowOff>
    </xdr:from>
    <xdr:to>
      <xdr:col>12</xdr:col>
      <xdr:colOff>29616</xdr:colOff>
      <xdr:row>33</xdr:row>
      <xdr:rowOff>95250</xdr:rowOff>
    </xdr:to>
    <xdr:sp macro="" textlink="">
      <xdr:nvSpPr>
        <xdr:cNvPr id="30" name="TextBox 29"/>
        <xdr:cNvSpPr txBox="1"/>
      </xdr:nvSpPr>
      <xdr:spPr>
        <a:xfrm>
          <a:off x="2255984" y="8001480"/>
          <a:ext cx="1393132" cy="342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28</xdr:col>
      <xdr:colOff>17369</xdr:colOff>
      <xdr:row>30</xdr:row>
      <xdr:rowOff>123905</xdr:rowOff>
    </xdr:from>
    <xdr:ext cx="513228" cy="277905"/>
    <xdr:pic>
      <xdr:nvPicPr>
        <xdr:cNvPr id="31" name="그림 30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13669" y="7762955"/>
          <a:ext cx="513228" cy="277905"/>
        </a:xfrm>
        <a:prstGeom prst="rect">
          <a:avLst/>
        </a:prstGeom>
      </xdr:spPr>
    </xdr:pic>
    <xdr:clientData/>
  </xdr:oneCellAnchor>
  <xdr:twoCellAnchor>
    <xdr:from>
      <xdr:col>28</xdr:col>
      <xdr:colOff>19764</xdr:colOff>
      <xdr:row>20</xdr:row>
      <xdr:rowOff>10201</xdr:rowOff>
    </xdr:from>
    <xdr:to>
      <xdr:col>29</xdr:col>
      <xdr:colOff>26574</xdr:colOff>
      <xdr:row>20</xdr:row>
      <xdr:rowOff>189676</xdr:rowOff>
    </xdr:to>
    <xdr:pic>
      <xdr:nvPicPr>
        <xdr:cNvPr id="32" name="그림 31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16064" y="5544226"/>
          <a:ext cx="321135" cy="179475"/>
        </a:xfrm>
        <a:prstGeom prst="rect">
          <a:avLst/>
        </a:prstGeom>
      </xdr:spPr>
    </xdr:pic>
    <xdr:clientData/>
  </xdr:twoCellAnchor>
  <xdr:twoCellAnchor>
    <xdr:from>
      <xdr:col>30</xdr:col>
      <xdr:colOff>309202</xdr:colOff>
      <xdr:row>19</xdr:row>
      <xdr:rowOff>73880</xdr:rowOff>
    </xdr:from>
    <xdr:to>
      <xdr:col>35</xdr:col>
      <xdr:colOff>63233</xdr:colOff>
      <xdr:row>20</xdr:row>
      <xdr:rowOff>193223</xdr:rowOff>
    </xdr:to>
    <xdr:sp macro="" textlink="">
      <xdr:nvSpPr>
        <xdr:cNvPr id="33" name="TextBox 32"/>
        <xdr:cNvSpPr txBox="1"/>
      </xdr:nvSpPr>
      <xdr:spPr>
        <a:xfrm>
          <a:off x="9434152" y="5503130"/>
          <a:ext cx="1325656" cy="224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12</xdr:col>
      <xdr:colOff>27214</xdr:colOff>
      <xdr:row>30</xdr:row>
      <xdr:rowOff>122465</xdr:rowOff>
    </xdr:from>
    <xdr:ext cx="517710" cy="275664"/>
    <xdr:pic>
      <xdr:nvPicPr>
        <xdr:cNvPr id="34" name="그림 33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46714" y="7761515"/>
          <a:ext cx="517710" cy="275664"/>
        </a:xfrm>
        <a:prstGeom prst="rect">
          <a:avLst/>
        </a:prstGeom>
      </xdr:spPr>
    </xdr:pic>
    <xdr:clientData/>
  </xdr:oneCellAnchor>
  <xdr:oneCellAnchor>
    <xdr:from>
      <xdr:col>32</xdr:col>
      <xdr:colOff>13607</xdr:colOff>
      <xdr:row>30</xdr:row>
      <xdr:rowOff>122465</xdr:rowOff>
    </xdr:from>
    <xdr:ext cx="517710" cy="275664"/>
    <xdr:pic>
      <xdr:nvPicPr>
        <xdr:cNvPr id="35" name="그림 34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67207" y="7761515"/>
          <a:ext cx="517710" cy="275664"/>
        </a:xfrm>
        <a:prstGeom prst="rect">
          <a:avLst/>
        </a:prstGeom>
      </xdr:spPr>
    </xdr:pic>
    <xdr:clientData/>
  </xdr:oneCellAnchor>
  <xdr:oneCellAnchor>
    <xdr:from>
      <xdr:col>36</xdr:col>
      <xdr:colOff>13607</xdr:colOff>
      <xdr:row>30</xdr:row>
      <xdr:rowOff>108857</xdr:rowOff>
    </xdr:from>
    <xdr:ext cx="517710" cy="275664"/>
    <xdr:pic>
      <xdr:nvPicPr>
        <xdr:cNvPr id="36" name="그림 35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24507" y="7747907"/>
          <a:ext cx="517710" cy="275664"/>
        </a:xfrm>
        <a:prstGeom prst="rect">
          <a:avLst/>
        </a:prstGeom>
      </xdr:spPr>
    </xdr:pic>
    <xdr:clientData/>
  </xdr:oneCellAnchor>
  <xdr:twoCellAnchor>
    <xdr:from>
      <xdr:col>32</xdr:col>
      <xdr:colOff>27214</xdr:colOff>
      <xdr:row>20</xdr:row>
      <xdr:rowOff>13607</xdr:rowOff>
    </xdr:from>
    <xdr:to>
      <xdr:col>33</xdr:col>
      <xdr:colOff>34023</xdr:colOff>
      <xdr:row>20</xdr:row>
      <xdr:rowOff>193082</xdr:rowOff>
    </xdr:to>
    <xdr:pic>
      <xdr:nvPicPr>
        <xdr:cNvPr id="37" name="그림 36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80814" y="5547632"/>
          <a:ext cx="321134" cy="179475"/>
        </a:xfrm>
        <a:prstGeom prst="rect">
          <a:avLst/>
        </a:prstGeom>
      </xdr:spPr>
    </xdr:pic>
    <xdr:clientData/>
  </xdr:twoCellAnchor>
  <xdr:twoCellAnchor>
    <xdr:from>
      <xdr:col>36</xdr:col>
      <xdr:colOff>13607</xdr:colOff>
      <xdr:row>20</xdr:row>
      <xdr:rowOff>13607</xdr:rowOff>
    </xdr:from>
    <xdr:to>
      <xdr:col>37</xdr:col>
      <xdr:colOff>20416</xdr:colOff>
      <xdr:row>20</xdr:row>
      <xdr:rowOff>193082</xdr:rowOff>
    </xdr:to>
    <xdr:pic>
      <xdr:nvPicPr>
        <xdr:cNvPr id="38" name="그림 37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24507" y="5547632"/>
          <a:ext cx="321134" cy="179475"/>
        </a:xfrm>
        <a:prstGeom prst="rect">
          <a:avLst/>
        </a:prstGeom>
      </xdr:spPr>
    </xdr:pic>
    <xdr:clientData/>
  </xdr:twoCellAnchor>
  <xdr:oneCellAnchor>
    <xdr:from>
      <xdr:col>1</xdr:col>
      <xdr:colOff>57150</xdr:colOff>
      <xdr:row>18</xdr:row>
      <xdr:rowOff>38100</xdr:rowOff>
    </xdr:from>
    <xdr:ext cx="647870" cy="436786"/>
    <xdr:sp macro="" textlink="">
      <xdr:nvSpPr>
        <xdr:cNvPr id="39" name="TextBox 38"/>
        <xdr:cNvSpPr txBox="1"/>
      </xdr:nvSpPr>
      <xdr:spPr>
        <a:xfrm>
          <a:off x="295275" y="5257800"/>
          <a:ext cx="647870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twoCellAnchor>
    <xdr:from>
      <xdr:col>30</xdr:col>
      <xdr:colOff>295275</xdr:colOff>
      <xdr:row>30</xdr:row>
      <xdr:rowOff>82364</xdr:rowOff>
    </xdr:from>
    <xdr:to>
      <xdr:col>35</xdr:col>
      <xdr:colOff>49306</xdr:colOff>
      <xdr:row>31</xdr:row>
      <xdr:rowOff>89648</xdr:rowOff>
    </xdr:to>
    <xdr:sp macro="" textlink="">
      <xdr:nvSpPr>
        <xdr:cNvPr id="40" name="TextBox 39"/>
        <xdr:cNvSpPr txBox="1"/>
      </xdr:nvSpPr>
      <xdr:spPr>
        <a:xfrm>
          <a:off x="9420225" y="7721414"/>
          <a:ext cx="1325656" cy="2168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57150</xdr:colOff>
      <xdr:row>18</xdr:row>
      <xdr:rowOff>38100</xdr:rowOff>
    </xdr:from>
    <xdr:ext cx="647870" cy="436786"/>
    <xdr:sp macro="" textlink="">
      <xdr:nvSpPr>
        <xdr:cNvPr id="41" name="TextBox 40"/>
        <xdr:cNvSpPr txBox="1"/>
      </xdr:nvSpPr>
      <xdr:spPr>
        <a:xfrm>
          <a:off x="295275" y="5257800"/>
          <a:ext cx="647870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38</xdr:col>
      <xdr:colOff>47625</xdr:colOff>
      <xdr:row>18</xdr:row>
      <xdr:rowOff>38100</xdr:rowOff>
    </xdr:from>
    <xdr:ext cx="641458" cy="436786"/>
    <xdr:sp macro="" textlink="">
      <xdr:nvSpPr>
        <xdr:cNvPr id="42" name="TextBox 41"/>
        <xdr:cNvSpPr txBox="1"/>
      </xdr:nvSpPr>
      <xdr:spPr>
        <a:xfrm>
          <a:off x="11687175" y="5257800"/>
          <a:ext cx="641458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B  GATE</a:t>
          </a:r>
          <a:endParaRPr lang="ko-KR" altLang="en-US" sz="1100" b="1" u="none"/>
        </a:p>
      </xdr:txBody>
    </xdr:sp>
    <xdr:clientData/>
  </xdr:oneCellAnchor>
  <xdr:oneCellAnchor>
    <xdr:from>
      <xdr:col>12</xdr:col>
      <xdr:colOff>95250</xdr:colOff>
      <xdr:row>32</xdr:row>
      <xdr:rowOff>66675</xdr:rowOff>
    </xdr:from>
    <xdr:ext cx="891078" cy="264560"/>
    <xdr:sp macro="" textlink="">
      <xdr:nvSpPr>
        <xdr:cNvPr id="43" name="TextBox 42"/>
        <xdr:cNvSpPr txBox="1"/>
      </xdr:nvSpPr>
      <xdr:spPr>
        <a:xfrm>
          <a:off x="3714750" y="8124825"/>
          <a:ext cx="891078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</a:t>
          </a:r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25</xdr:col>
      <xdr:colOff>104775</xdr:colOff>
      <xdr:row>32</xdr:row>
      <xdr:rowOff>57150</xdr:rowOff>
    </xdr:from>
    <xdr:ext cx="884666" cy="264560"/>
    <xdr:sp macro="" textlink="">
      <xdr:nvSpPr>
        <xdr:cNvPr id="44" name="TextBox 43"/>
        <xdr:cNvSpPr txBox="1"/>
      </xdr:nvSpPr>
      <xdr:spPr>
        <a:xfrm>
          <a:off x="7734300" y="8115300"/>
          <a:ext cx="884666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B </a:t>
          </a:r>
          <a:r>
            <a:rPr lang="en-US" altLang="ko-KR" sz="1100" b="1" u="none"/>
            <a:t> GATE</a:t>
          </a:r>
          <a:endParaRPr lang="ko-KR" altLang="en-US" sz="1100" b="1" u="none"/>
        </a:p>
      </xdr:txBody>
    </xdr:sp>
    <xdr:clientData/>
  </xdr:oneCellAnchor>
  <xdr:oneCellAnchor>
    <xdr:from>
      <xdr:col>8</xdr:col>
      <xdr:colOff>81642</xdr:colOff>
      <xdr:row>30</xdr:row>
      <xdr:rowOff>125186</xdr:rowOff>
    </xdr:from>
    <xdr:ext cx="517710" cy="275664"/>
    <xdr:pic>
      <xdr:nvPicPr>
        <xdr:cNvPr id="45" name="그림 44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43842" y="7764236"/>
          <a:ext cx="517710" cy="275664"/>
        </a:xfrm>
        <a:prstGeom prst="rect">
          <a:avLst/>
        </a:prstGeom>
      </xdr:spPr>
    </xdr:pic>
    <xdr:clientData/>
  </xdr:oneCellAnchor>
  <xdr:twoCellAnchor>
    <xdr:from>
      <xdr:col>7</xdr:col>
      <xdr:colOff>208109</xdr:colOff>
      <xdr:row>31</xdr:row>
      <xdr:rowOff>152880</xdr:rowOff>
    </xdr:from>
    <xdr:to>
      <xdr:col>12</xdr:col>
      <xdr:colOff>29616</xdr:colOff>
      <xdr:row>33</xdr:row>
      <xdr:rowOff>95250</xdr:rowOff>
    </xdr:to>
    <xdr:sp macro="" textlink="">
      <xdr:nvSpPr>
        <xdr:cNvPr id="46" name="TextBox 45"/>
        <xdr:cNvSpPr txBox="1"/>
      </xdr:nvSpPr>
      <xdr:spPr>
        <a:xfrm>
          <a:off x="2255984" y="8001480"/>
          <a:ext cx="1393132" cy="342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28</xdr:col>
      <xdr:colOff>17369</xdr:colOff>
      <xdr:row>30</xdr:row>
      <xdr:rowOff>123905</xdr:rowOff>
    </xdr:from>
    <xdr:ext cx="513228" cy="277905"/>
    <xdr:pic>
      <xdr:nvPicPr>
        <xdr:cNvPr id="47" name="그림 46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13669" y="7762955"/>
          <a:ext cx="513228" cy="277905"/>
        </a:xfrm>
        <a:prstGeom prst="rect">
          <a:avLst/>
        </a:prstGeom>
      </xdr:spPr>
    </xdr:pic>
    <xdr:clientData/>
  </xdr:oneCellAnchor>
  <xdr:twoCellAnchor>
    <xdr:from>
      <xdr:col>28</xdr:col>
      <xdr:colOff>19764</xdr:colOff>
      <xdr:row>20</xdr:row>
      <xdr:rowOff>10201</xdr:rowOff>
    </xdr:from>
    <xdr:to>
      <xdr:col>29</xdr:col>
      <xdr:colOff>26574</xdr:colOff>
      <xdr:row>20</xdr:row>
      <xdr:rowOff>189676</xdr:rowOff>
    </xdr:to>
    <xdr:pic>
      <xdr:nvPicPr>
        <xdr:cNvPr id="48" name="그림 47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16064" y="5544226"/>
          <a:ext cx="321135" cy="179475"/>
        </a:xfrm>
        <a:prstGeom prst="rect">
          <a:avLst/>
        </a:prstGeom>
      </xdr:spPr>
    </xdr:pic>
    <xdr:clientData/>
  </xdr:twoCellAnchor>
  <xdr:twoCellAnchor>
    <xdr:from>
      <xdr:col>30</xdr:col>
      <xdr:colOff>309202</xdr:colOff>
      <xdr:row>19</xdr:row>
      <xdr:rowOff>73880</xdr:rowOff>
    </xdr:from>
    <xdr:to>
      <xdr:col>35</xdr:col>
      <xdr:colOff>63233</xdr:colOff>
      <xdr:row>20</xdr:row>
      <xdr:rowOff>193223</xdr:rowOff>
    </xdr:to>
    <xdr:sp macro="" textlink="">
      <xdr:nvSpPr>
        <xdr:cNvPr id="49" name="TextBox 48"/>
        <xdr:cNvSpPr txBox="1"/>
      </xdr:nvSpPr>
      <xdr:spPr>
        <a:xfrm>
          <a:off x="9434152" y="5503130"/>
          <a:ext cx="1325656" cy="224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12</xdr:col>
      <xdr:colOff>27214</xdr:colOff>
      <xdr:row>30</xdr:row>
      <xdr:rowOff>122465</xdr:rowOff>
    </xdr:from>
    <xdr:ext cx="517710" cy="275664"/>
    <xdr:pic>
      <xdr:nvPicPr>
        <xdr:cNvPr id="50" name="그림 49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46714" y="7761515"/>
          <a:ext cx="517710" cy="275664"/>
        </a:xfrm>
        <a:prstGeom prst="rect">
          <a:avLst/>
        </a:prstGeom>
      </xdr:spPr>
    </xdr:pic>
    <xdr:clientData/>
  </xdr:oneCellAnchor>
  <xdr:oneCellAnchor>
    <xdr:from>
      <xdr:col>32</xdr:col>
      <xdr:colOff>13607</xdr:colOff>
      <xdr:row>30</xdr:row>
      <xdr:rowOff>122465</xdr:rowOff>
    </xdr:from>
    <xdr:ext cx="517710" cy="275664"/>
    <xdr:pic>
      <xdr:nvPicPr>
        <xdr:cNvPr id="51" name="그림 50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67207" y="7761515"/>
          <a:ext cx="517710" cy="275664"/>
        </a:xfrm>
        <a:prstGeom prst="rect">
          <a:avLst/>
        </a:prstGeom>
      </xdr:spPr>
    </xdr:pic>
    <xdr:clientData/>
  </xdr:oneCellAnchor>
  <xdr:oneCellAnchor>
    <xdr:from>
      <xdr:col>36</xdr:col>
      <xdr:colOff>13607</xdr:colOff>
      <xdr:row>30</xdr:row>
      <xdr:rowOff>108857</xdr:rowOff>
    </xdr:from>
    <xdr:ext cx="517710" cy="275664"/>
    <xdr:pic>
      <xdr:nvPicPr>
        <xdr:cNvPr id="52" name="그림 51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24507" y="7747907"/>
          <a:ext cx="517710" cy="275664"/>
        </a:xfrm>
        <a:prstGeom prst="rect">
          <a:avLst/>
        </a:prstGeom>
      </xdr:spPr>
    </xdr:pic>
    <xdr:clientData/>
  </xdr:oneCellAnchor>
  <xdr:twoCellAnchor>
    <xdr:from>
      <xdr:col>32</xdr:col>
      <xdr:colOff>27214</xdr:colOff>
      <xdr:row>20</xdr:row>
      <xdr:rowOff>13607</xdr:rowOff>
    </xdr:from>
    <xdr:to>
      <xdr:col>33</xdr:col>
      <xdr:colOff>34023</xdr:colOff>
      <xdr:row>20</xdr:row>
      <xdr:rowOff>193082</xdr:rowOff>
    </xdr:to>
    <xdr:pic>
      <xdr:nvPicPr>
        <xdr:cNvPr id="53" name="그림 52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80814" y="5547632"/>
          <a:ext cx="321134" cy="179475"/>
        </a:xfrm>
        <a:prstGeom prst="rect">
          <a:avLst/>
        </a:prstGeom>
      </xdr:spPr>
    </xdr:pic>
    <xdr:clientData/>
  </xdr:twoCellAnchor>
  <xdr:twoCellAnchor>
    <xdr:from>
      <xdr:col>36</xdr:col>
      <xdr:colOff>13607</xdr:colOff>
      <xdr:row>20</xdr:row>
      <xdr:rowOff>13607</xdr:rowOff>
    </xdr:from>
    <xdr:to>
      <xdr:col>37</xdr:col>
      <xdr:colOff>20416</xdr:colOff>
      <xdr:row>20</xdr:row>
      <xdr:rowOff>193082</xdr:rowOff>
    </xdr:to>
    <xdr:pic>
      <xdr:nvPicPr>
        <xdr:cNvPr id="54" name="그림 53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24507" y="5547632"/>
          <a:ext cx="321134" cy="179475"/>
        </a:xfrm>
        <a:prstGeom prst="rect">
          <a:avLst/>
        </a:prstGeom>
      </xdr:spPr>
    </xdr:pic>
    <xdr:clientData/>
  </xdr:twoCellAnchor>
  <xdr:twoCellAnchor>
    <xdr:from>
      <xdr:col>30</xdr:col>
      <xdr:colOff>295275</xdr:colOff>
      <xdr:row>30</xdr:row>
      <xdr:rowOff>82364</xdr:rowOff>
    </xdr:from>
    <xdr:to>
      <xdr:col>35</xdr:col>
      <xdr:colOff>49306</xdr:colOff>
      <xdr:row>31</xdr:row>
      <xdr:rowOff>89648</xdr:rowOff>
    </xdr:to>
    <xdr:sp macro="" textlink="">
      <xdr:nvSpPr>
        <xdr:cNvPr id="55" name="TextBox 54"/>
        <xdr:cNvSpPr txBox="1"/>
      </xdr:nvSpPr>
      <xdr:spPr>
        <a:xfrm>
          <a:off x="9420225" y="7721414"/>
          <a:ext cx="1325656" cy="2168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57150</xdr:colOff>
      <xdr:row>18</xdr:row>
      <xdr:rowOff>38100</xdr:rowOff>
    </xdr:from>
    <xdr:ext cx="647870" cy="436786"/>
    <xdr:sp macro="" textlink="">
      <xdr:nvSpPr>
        <xdr:cNvPr id="56" name="TextBox 55"/>
        <xdr:cNvSpPr txBox="1"/>
      </xdr:nvSpPr>
      <xdr:spPr>
        <a:xfrm>
          <a:off x="295275" y="5257800"/>
          <a:ext cx="647870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38</xdr:col>
      <xdr:colOff>47625</xdr:colOff>
      <xdr:row>18</xdr:row>
      <xdr:rowOff>38100</xdr:rowOff>
    </xdr:from>
    <xdr:ext cx="641458" cy="436786"/>
    <xdr:sp macro="" textlink="">
      <xdr:nvSpPr>
        <xdr:cNvPr id="57" name="TextBox 56"/>
        <xdr:cNvSpPr txBox="1"/>
      </xdr:nvSpPr>
      <xdr:spPr>
        <a:xfrm>
          <a:off x="11687175" y="5257800"/>
          <a:ext cx="641458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B  GATE</a:t>
          </a:r>
          <a:endParaRPr lang="ko-KR" altLang="en-US" sz="1100" b="1" u="none"/>
        </a:p>
      </xdr:txBody>
    </xdr:sp>
    <xdr:clientData/>
  </xdr:oneCellAnchor>
  <xdr:oneCellAnchor>
    <xdr:from>
      <xdr:col>12</xdr:col>
      <xdr:colOff>95250</xdr:colOff>
      <xdr:row>32</xdr:row>
      <xdr:rowOff>66675</xdr:rowOff>
    </xdr:from>
    <xdr:ext cx="891078" cy="264560"/>
    <xdr:sp macro="" textlink="">
      <xdr:nvSpPr>
        <xdr:cNvPr id="58" name="TextBox 57"/>
        <xdr:cNvSpPr txBox="1"/>
      </xdr:nvSpPr>
      <xdr:spPr>
        <a:xfrm>
          <a:off x="3714750" y="8124825"/>
          <a:ext cx="891078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</a:t>
          </a:r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25</xdr:col>
      <xdr:colOff>104775</xdr:colOff>
      <xdr:row>32</xdr:row>
      <xdr:rowOff>57150</xdr:rowOff>
    </xdr:from>
    <xdr:ext cx="884666" cy="264560"/>
    <xdr:sp macro="" textlink="">
      <xdr:nvSpPr>
        <xdr:cNvPr id="59" name="TextBox 58"/>
        <xdr:cNvSpPr txBox="1"/>
      </xdr:nvSpPr>
      <xdr:spPr>
        <a:xfrm>
          <a:off x="7734300" y="8115300"/>
          <a:ext cx="884666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B </a:t>
          </a:r>
          <a:r>
            <a:rPr lang="en-US" altLang="ko-KR" sz="1100" b="1" u="none"/>
            <a:t> GATE</a:t>
          </a:r>
          <a:endParaRPr lang="ko-KR" altLang="en-US" sz="1100" b="1" u="none"/>
        </a:p>
      </xdr:txBody>
    </xdr:sp>
    <xdr:clientData/>
  </xdr:oneCellAnchor>
  <xdr:oneCellAnchor>
    <xdr:from>
      <xdr:col>8</xdr:col>
      <xdr:colOff>81642</xdr:colOff>
      <xdr:row>30</xdr:row>
      <xdr:rowOff>125186</xdr:rowOff>
    </xdr:from>
    <xdr:ext cx="517710" cy="275664"/>
    <xdr:pic>
      <xdr:nvPicPr>
        <xdr:cNvPr id="60" name="그림 59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43842" y="7764236"/>
          <a:ext cx="517710" cy="275664"/>
        </a:xfrm>
        <a:prstGeom prst="rect">
          <a:avLst/>
        </a:prstGeom>
      </xdr:spPr>
    </xdr:pic>
    <xdr:clientData/>
  </xdr:oneCellAnchor>
  <xdr:twoCellAnchor>
    <xdr:from>
      <xdr:col>7</xdr:col>
      <xdr:colOff>208109</xdr:colOff>
      <xdr:row>31</xdr:row>
      <xdr:rowOff>152880</xdr:rowOff>
    </xdr:from>
    <xdr:to>
      <xdr:col>12</xdr:col>
      <xdr:colOff>29616</xdr:colOff>
      <xdr:row>33</xdr:row>
      <xdr:rowOff>95250</xdr:rowOff>
    </xdr:to>
    <xdr:sp macro="" textlink="">
      <xdr:nvSpPr>
        <xdr:cNvPr id="61" name="TextBox 60"/>
        <xdr:cNvSpPr txBox="1"/>
      </xdr:nvSpPr>
      <xdr:spPr>
        <a:xfrm>
          <a:off x="2255984" y="8001480"/>
          <a:ext cx="1393132" cy="342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28</xdr:col>
      <xdr:colOff>17369</xdr:colOff>
      <xdr:row>30</xdr:row>
      <xdr:rowOff>123905</xdr:rowOff>
    </xdr:from>
    <xdr:ext cx="513228" cy="277905"/>
    <xdr:pic>
      <xdr:nvPicPr>
        <xdr:cNvPr id="62" name="그림 61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13669" y="7762955"/>
          <a:ext cx="513228" cy="277905"/>
        </a:xfrm>
        <a:prstGeom prst="rect">
          <a:avLst/>
        </a:prstGeom>
      </xdr:spPr>
    </xdr:pic>
    <xdr:clientData/>
  </xdr:oneCellAnchor>
  <xdr:twoCellAnchor>
    <xdr:from>
      <xdr:col>28</xdr:col>
      <xdr:colOff>19764</xdr:colOff>
      <xdr:row>20</xdr:row>
      <xdr:rowOff>10201</xdr:rowOff>
    </xdr:from>
    <xdr:to>
      <xdr:col>29</xdr:col>
      <xdr:colOff>26574</xdr:colOff>
      <xdr:row>20</xdr:row>
      <xdr:rowOff>189676</xdr:rowOff>
    </xdr:to>
    <xdr:pic>
      <xdr:nvPicPr>
        <xdr:cNvPr id="63" name="그림 62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16064" y="5544226"/>
          <a:ext cx="321135" cy="179475"/>
        </a:xfrm>
        <a:prstGeom prst="rect">
          <a:avLst/>
        </a:prstGeom>
      </xdr:spPr>
    </xdr:pic>
    <xdr:clientData/>
  </xdr:twoCellAnchor>
  <xdr:twoCellAnchor>
    <xdr:from>
      <xdr:col>30</xdr:col>
      <xdr:colOff>309202</xdr:colOff>
      <xdr:row>19</xdr:row>
      <xdr:rowOff>73880</xdr:rowOff>
    </xdr:from>
    <xdr:to>
      <xdr:col>35</xdr:col>
      <xdr:colOff>63233</xdr:colOff>
      <xdr:row>20</xdr:row>
      <xdr:rowOff>193223</xdr:rowOff>
    </xdr:to>
    <xdr:sp macro="" textlink="">
      <xdr:nvSpPr>
        <xdr:cNvPr id="64" name="TextBox 63"/>
        <xdr:cNvSpPr txBox="1"/>
      </xdr:nvSpPr>
      <xdr:spPr>
        <a:xfrm>
          <a:off x="9434152" y="5503130"/>
          <a:ext cx="1325656" cy="224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12</xdr:col>
      <xdr:colOff>27214</xdr:colOff>
      <xdr:row>30</xdr:row>
      <xdr:rowOff>122465</xdr:rowOff>
    </xdr:from>
    <xdr:ext cx="517710" cy="275664"/>
    <xdr:pic>
      <xdr:nvPicPr>
        <xdr:cNvPr id="65" name="그림 64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46714" y="7761515"/>
          <a:ext cx="517710" cy="275664"/>
        </a:xfrm>
        <a:prstGeom prst="rect">
          <a:avLst/>
        </a:prstGeom>
      </xdr:spPr>
    </xdr:pic>
    <xdr:clientData/>
  </xdr:oneCellAnchor>
  <xdr:oneCellAnchor>
    <xdr:from>
      <xdr:col>32</xdr:col>
      <xdr:colOff>13607</xdr:colOff>
      <xdr:row>30</xdr:row>
      <xdr:rowOff>122465</xdr:rowOff>
    </xdr:from>
    <xdr:ext cx="517710" cy="275664"/>
    <xdr:pic>
      <xdr:nvPicPr>
        <xdr:cNvPr id="66" name="그림 65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67207" y="7761515"/>
          <a:ext cx="517710" cy="275664"/>
        </a:xfrm>
        <a:prstGeom prst="rect">
          <a:avLst/>
        </a:prstGeom>
      </xdr:spPr>
    </xdr:pic>
    <xdr:clientData/>
  </xdr:oneCellAnchor>
  <xdr:oneCellAnchor>
    <xdr:from>
      <xdr:col>36</xdr:col>
      <xdr:colOff>13607</xdr:colOff>
      <xdr:row>30</xdr:row>
      <xdr:rowOff>108857</xdr:rowOff>
    </xdr:from>
    <xdr:ext cx="517710" cy="275664"/>
    <xdr:pic>
      <xdr:nvPicPr>
        <xdr:cNvPr id="67" name="그림 66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24507" y="7747907"/>
          <a:ext cx="517710" cy="275664"/>
        </a:xfrm>
        <a:prstGeom prst="rect">
          <a:avLst/>
        </a:prstGeom>
      </xdr:spPr>
    </xdr:pic>
    <xdr:clientData/>
  </xdr:oneCellAnchor>
  <xdr:twoCellAnchor>
    <xdr:from>
      <xdr:col>32</xdr:col>
      <xdr:colOff>27214</xdr:colOff>
      <xdr:row>20</xdr:row>
      <xdr:rowOff>13607</xdr:rowOff>
    </xdr:from>
    <xdr:to>
      <xdr:col>33</xdr:col>
      <xdr:colOff>34023</xdr:colOff>
      <xdr:row>20</xdr:row>
      <xdr:rowOff>193082</xdr:rowOff>
    </xdr:to>
    <xdr:pic>
      <xdr:nvPicPr>
        <xdr:cNvPr id="68" name="그림 67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80814" y="5547632"/>
          <a:ext cx="321134" cy="179475"/>
        </a:xfrm>
        <a:prstGeom prst="rect">
          <a:avLst/>
        </a:prstGeom>
      </xdr:spPr>
    </xdr:pic>
    <xdr:clientData/>
  </xdr:twoCellAnchor>
  <xdr:twoCellAnchor>
    <xdr:from>
      <xdr:col>36</xdr:col>
      <xdr:colOff>13607</xdr:colOff>
      <xdr:row>20</xdr:row>
      <xdr:rowOff>13607</xdr:rowOff>
    </xdr:from>
    <xdr:to>
      <xdr:col>37</xdr:col>
      <xdr:colOff>20416</xdr:colOff>
      <xdr:row>20</xdr:row>
      <xdr:rowOff>193082</xdr:rowOff>
    </xdr:to>
    <xdr:pic>
      <xdr:nvPicPr>
        <xdr:cNvPr id="69" name="그림 68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24507" y="5547632"/>
          <a:ext cx="321134" cy="179475"/>
        </a:xfrm>
        <a:prstGeom prst="rect">
          <a:avLst/>
        </a:prstGeom>
      </xdr:spPr>
    </xdr:pic>
    <xdr:clientData/>
  </xdr:twoCellAnchor>
  <xdr:twoCellAnchor>
    <xdr:from>
      <xdr:col>30</xdr:col>
      <xdr:colOff>295275</xdr:colOff>
      <xdr:row>30</xdr:row>
      <xdr:rowOff>82364</xdr:rowOff>
    </xdr:from>
    <xdr:to>
      <xdr:col>35</xdr:col>
      <xdr:colOff>49306</xdr:colOff>
      <xdr:row>31</xdr:row>
      <xdr:rowOff>89648</xdr:rowOff>
    </xdr:to>
    <xdr:sp macro="" textlink="">
      <xdr:nvSpPr>
        <xdr:cNvPr id="70" name="TextBox 69"/>
        <xdr:cNvSpPr txBox="1"/>
      </xdr:nvSpPr>
      <xdr:spPr>
        <a:xfrm>
          <a:off x="9420225" y="7721414"/>
          <a:ext cx="1325656" cy="2168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61480</xdr:colOff>
      <xdr:row>1</xdr:row>
      <xdr:rowOff>61479</xdr:rowOff>
    </xdr:from>
    <xdr:ext cx="1558365" cy="366992"/>
    <xdr:pic>
      <xdr:nvPicPr>
        <xdr:cNvPr id="71" name="그림 70" descr="부평아트센터_이름 이미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9605" y="251979"/>
          <a:ext cx="1558365" cy="366992"/>
        </a:xfrm>
        <a:prstGeom prst="rect">
          <a:avLst/>
        </a:prstGeom>
      </xdr:spPr>
    </xdr:pic>
    <xdr:clientData/>
  </xdr:oneCellAnchor>
  <xdr:oneCellAnchor>
    <xdr:from>
      <xdr:col>1</xdr:col>
      <xdr:colOff>57150</xdr:colOff>
      <xdr:row>18</xdr:row>
      <xdr:rowOff>38100</xdr:rowOff>
    </xdr:from>
    <xdr:ext cx="647870" cy="436786"/>
    <xdr:sp macro="" textlink="">
      <xdr:nvSpPr>
        <xdr:cNvPr id="72" name="TextBox 71"/>
        <xdr:cNvSpPr txBox="1"/>
      </xdr:nvSpPr>
      <xdr:spPr>
        <a:xfrm>
          <a:off x="295275" y="5257800"/>
          <a:ext cx="647870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38</xdr:col>
      <xdr:colOff>47625</xdr:colOff>
      <xdr:row>18</xdr:row>
      <xdr:rowOff>38100</xdr:rowOff>
    </xdr:from>
    <xdr:ext cx="641458" cy="436786"/>
    <xdr:sp macro="" textlink="">
      <xdr:nvSpPr>
        <xdr:cNvPr id="73" name="TextBox 72"/>
        <xdr:cNvSpPr txBox="1"/>
      </xdr:nvSpPr>
      <xdr:spPr>
        <a:xfrm>
          <a:off x="11687175" y="5257800"/>
          <a:ext cx="641458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B  GATE</a:t>
          </a:r>
          <a:endParaRPr lang="ko-KR" altLang="en-US" sz="1100" b="1" u="none"/>
        </a:p>
      </xdr:txBody>
    </xdr:sp>
    <xdr:clientData/>
  </xdr:oneCellAnchor>
  <xdr:oneCellAnchor>
    <xdr:from>
      <xdr:col>12</xdr:col>
      <xdr:colOff>95250</xdr:colOff>
      <xdr:row>32</xdr:row>
      <xdr:rowOff>66675</xdr:rowOff>
    </xdr:from>
    <xdr:ext cx="891078" cy="264560"/>
    <xdr:sp macro="" textlink="">
      <xdr:nvSpPr>
        <xdr:cNvPr id="74" name="TextBox 73"/>
        <xdr:cNvSpPr txBox="1"/>
      </xdr:nvSpPr>
      <xdr:spPr>
        <a:xfrm>
          <a:off x="3714750" y="8124825"/>
          <a:ext cx="891078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</a:t>
          </a:r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25</xdr:col>
      <xdr:colOff>104775</xdr:colOff>
      <xdr:row>32</xdr:row>
      <xdr:rowOff>57150</xdr:rowOff>
    </xdr:from>
    <xdr:ext cx="884666" cy="264560"/>
    <xdr:sp macro="" textlink="">
      <xdr:nvSpPr>
        <xdr:cNvPr id="75" name="TextBox 74"/>
        <xdr:cNvSpPr txBox="1"/>
      </xdr:nvSpPr>
      <xdr:spPr>
        <a:xfrm>
          <a:off x="7734300" y="8115300"/>
          <a:ext cx="884666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B </a:t>
          </a:r>
          <a:r>
            <a:rPr lang="en-US" altLang="ko-KR" sz="1100" b="1" u="none"/>
            <a:t> GATE</a:t>
          </a:r>
          <a:endParaRPr lang="ko-KR" altLang="en-US" sz="1100" b="1" u="none"/>
        </a:p>
      </xdr:txBody>
    </xdr:sp>
    <xdr:clientData/>
  </xdr:oneCellAnchor>
  <xdr:oneCellAnchor>
    <xdr:from>
      <xdr:col>13</xdr:col>
      <xdr:colOff>40481</xdr:colOff>
      <xdr:row>45</xdr:row>
      <xdr:rowOff>72033</xdr:rowOff>
    </xdr:from>
    <xdr:ext cx="647870" cy="264560"/>
    <xdr:sp macro="" textlink="">
      <xdr:nvSpPr>
        <xdr:cNvPr id="76" name="TextBox 75"/>
        <xdr:cNvSpPr txBox="1"/>
      </xdr:nvSpPr>
      <xdr:spPr>
        <a:xfrm>
          <a:off x="3974306" y="10911483"/>
          <a:ext cx="647870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26</xdr:col>
      <xdr:colOff>246459</xdr:colOff>
      <xdr:row>45</xdr:row>
      <xdr:rowOff>76200</xdr:rowOff>
    </xdr:from>
    <xdr:ext cx="641458" cy="264560"/>
    <xdr:sp macro="" textlink="">
      <xdr:nvSpPr>
        <xdr:cNvPr id="77" name="TextBox 76"/>
        <xdr:cNvSpPr txBox="1"/>
      </xdr:nvSpPr>
      <xdr:spPr>
        <a:xfrm>
          <a:off x="8190309" y="10915650"/>
          <a:ext cx="641458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 baseline="0"/>
            <a:t>B</a:t>
          </a:r>
          <a:r>
            <a:rPr lang="en-US" altLang="ko-KR" sz="1100" b="1" u="none"/>
            <a:t>  GATE</a:t>
          </a:r>
          <a:endParaRPr lang="ko-KR" altLang="en-US" sz="1100" b="1" u="none"/>
        </a:p>
      </xdr:txBody>
    </xdr:sp>
    <xdr:clientData/>
  </xdr:oneCellAnchor>
  <xdr:oneCellAnchor>
    <xdr:from>
      <xdr:col>8</xdr:col>
      <xdr:colOff>81642</xdr:colOff>
      <xdr:row>30</xdr:row>
      <xdr:rowOff>125186</xdr:rowOff>
    </xdr:from>
    <xdr:ext cx="517710" cy="275664"/>
    <xdr:pic>
      <xdr:nvPicPr>
        <xdr:cNvPr id="78" name="그림 77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43842" y="7764236"/>
          <a:ext cx="517710" cy="275664"/>
        </a:xfrm>
        <a:prstGeom prst="rect">
          <a:avLst/>
        </a:prstGeom>
      </xdr:spPr>
    </xdr:pic>
    <xdr:clientData/>
  </xdr:oneCellAnchor>
  <xdr:twoCellAnchor>
    <xdr:from>
      <xdr:col>4</xdr:col>
      <xdr:colOff>66673</xdr:colOff>
      <xdr:row>60</xdr:row>
      <xdr:rowOff>161925</xdr:rowOff>
    </xdr:from>
    <xdr:to>
      <xdr:col>9</xdr:col>
      <xdr:colOff>47624</xdr:colOff>
      <xdr:row>62</xdr:row>
      <xdr:rowOff>0</xdr:rowOff>
    </xdr:to>
    <xdr:sp macro="" textlink="">
      <xdr:nvSpPr>
        <xdr:cNvPr id="79" name="TextBox 78"/>
        <xdr:cNvSpPr txBox="1"/>
      </xdr:nvSpPr>
      <xdr:spPr>
        <a:xfrm>
          <a:off x="1171573" y="11639550"/>
          <a:ext cx="1552576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ko-KR" altLang="en-US" sz="800" b="1">
              <a:solidFill>
                <a:schemeClr val="tx2">
                  <a:lumMod val="60000"/>
                  <a:lumOff val="40000"/>
                </a:schemeClr>
              </a:solidFill>
            </a:rPr>
            <a:t>장애인석</a:t>
          </a:r>
          <a:r>
            <a:rPr lang="en-US" altLang="ko-KR" sz="800" b="1">
              <a:solidFill>
                <a:schemeClr val="tx2">
                  <a:lumMod val="60000"/>
                  <a:lumOff val="40000"/>
                </a:schemeClr>
              </a:solidFill>
            </a:rPr>
            <a:t>(</a:t>
          </a:r>
          <a:r>
            <a:rPr lang="ko-KR" altLang="en-US" sz="800" b="1">
              <a:solidFill>
                <a:schemeClr val="tx2">
                  <a:lumMod val="60000"/>
                  <a:lumOff val="40000"/>
                </a:schemeClr>
              </a:solidFill>
            </a:rPr>
            <a:t>좌석</a:t>
          </a:r>
          <a:r>
            <a:rPr lang="en-US" altLang="ko-KR" sz="800" b="1">
              <a:solidFill>
                <a:schemeClr val="tx2">
                  <a:lumMod val="60000"/>
                  <a:lumOff val="40000"/>
                </a:schemeClr>
              </a:solidFill>
            </a:rPr>
            <a:t>X)</a:t>
          </a:r>
          <a:endParaRPr lang="ko-KR" altLang="en-US" sz="800" b="1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19</xdr:col>
      <xdr:colOff>200024</xdr:colOff>
      <xdr:row>60</xdr:row>
      <xdr:rowOff>161925</xdr:rowOff>
    </xdr:from>
    <xdr:to>
      <xdr:col>23</xdr:col>
      <xdr:colOff>171449</xdr:colOff>
      <xdr:row>61</xdr:row>
      <xdr:rowOff>200025</xdr:rowOff>
    </xdr:to>
    <xdr:sp macro="" textlink="">
      <xdr:nvSpPr>
        <xdr:cNvPr id="80" name="TextBox 79"/>
        <xdr:cNvSpPr txBox="1"/>
      </xdr:nvSpPr>
      <xdr:spPr>
        <a:xfrm>
          <a:off x="5943599" y="11639550"/>
          <a:ext cx="122872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ko-KR" altLang="en-US" sz="800" b="1">
              <a:solidFill>
                <a:schemeClr val="tx2">
                  <a:lumMod val="60000"/>
                  <a:lumOff val="40000"/>
                </a:schemeClr>
              </a:solidFill>
            </a:rPr>
            <a:t>장애인석</a:t>
          </a:r>
          <a:r>
            <a:rPr lang="en-US" altLang="ko-KR" sz="800" b="1">
              <a:solidFill>
                <a:schemeClr val="tx2">
                  <a:lumMod val="60000"/>
                  <a:lumOff val="40000"/>
                </a:schemeClr>
              </a:solidFill>
            </a:rPr>
            <a:t>(</a:t>
          </a:r>
          <a:r>
            <a:rPr lang="ko-KR" altLang="en-US" sz="800" b="1">
              <a:solidFill>
                <a:schemeClr val="tx2">
                  <a:lumMod val="60000"/>
                  <a:lumOff val="40000"/>
                </a:schemeClr>
              </a:solidFill>
            </a:rPr>
            <a:t>좌석</a:t>
          </a:r>
          <a:r>
            <a:rPr lang="en-US" altLang="ko-KR" sz="800" b="1">
              <a:solidFill>
                <a:schemeClr val="tx2">
                  <a:lumMod val="60000"/>
                  <a:lumOff val="40000"/>
                </a:schemeClr>
              </a:solidFill>
            </a:rPr>
            <a:t>X)</a:t>
          </a:r>
          <a:endParaRPr lang="ko-KR" altLang="en-US" sz="800" b="1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2</xdr:col>
      <xdr:colOff>219076</xdr:colOff>
      <xdr:row>49</xdr:row>
      <xdr:rowOff>123826</xdr:rowOff>
    </xdr:from>
    <xdr:to>
      <xdr:col>22</xdr:col>
      <xdr:colOff>193675</xdr:colOff>
      <xdr:row>49</xdr:row>
      <xdr:rowOff>447676</xdr:rowOff>
    </xdr:to>
    <xdr:sp macro="" textlink="">
      <xdr:nvSpPr>
        <xdr:cNvPr id="81" name="TextBox 80"/>
        <xdr:cNvSpPr txBox="1"/>
      </xdr:nvSpPr>
      <xdr:spPr>
        <a:xfrm>
          <a:off x="695326" y="11639550"/>
          <a:ext cx="6184899" cy="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altLang="ko-KR" sz="1400" b="1">
              <a:solidFill>
                <a:srgbClr val="FF0000"/>
              </a:solidFill>
            </a:rPr>
            <a:t>1F</a:t>
          </a:r>
          <a:r>
            <a:rPr lang="en-US" altLang="ko-KR" sz="1400" b="1">
              <a:solidFill>
                <a:sysClr val="windowText" lastClr="000000"/>
              </a:solidFill>
            </a:rPr>
            <a:t>   - 220</a:t>
          </a:r>
          <a:r>
            <a:rPr lang="ko-KR" altLang="en-US" sz="1400" b="1">
              <a:solidFill>
                <a:sysClr val="windowText" lastClr="000000"/>
              </a:solidFill>
            </a:rPr>
            <a:t>석</a:t>
          </a:r>
          <a:r>
            <a:rPr lang="en-US" altLang="ko-KR" sz="1400" b="1">
              <a:solidFill>
                <a:sysClr val="windowText" lastClr="000000"/>
              </a:solidFill>
            </a:rPr>
            <a:t>       </a:t>
          </a:r>
          <a:r>
            <a:rPr lang="en-US" altLang="ko-KR" sz="1400" b="1">
              <a:solidFill>
                <a:srgbClr val="FF0000"/>
              </a:solidFill>
            </a:rPr>
            <a:t>2F</a:t>
          </a:r>
          <a:r>
            <a:rPr lang="en-US" altLang="ko-KR" sz="1400" b="1">
              <a:solidFill>
                <a:sysClr val="windowText" lastClr="000000"/>
              </a:solidFill>
            </a:rPr>
            <a:t> -</a:t>
          </a:r>
          <a:r>
            <a:rPr lang="en-US" altLang="ko-KR" sz="1400" b="1" baseline="0">
              <a:solidFill>
                <a:sysClr val="windowText" lastClr="000000"/>
              </a:solidFill>
            </a:rPr>
            <a:t> 103</a:t>
          </a:r>
          <a:r>
            <a:rPr lang="ko-KR" altLang="en-US" sz="1400" b="1" baseline="0">
              <a:solidFill>
                <a:sysClr val="windowText" lastClr="000000"/>
              </a:solidFill>
            </a:rPr>
            <a:t>석    </a:t>
          </a:r>
          <a:r>
            <a:rPr lang="ko-KR" altLang="en-US" sz="1400" b="1">
              <a:solidFill>
                <a:schemeClr val="bg1">
                  <a:lumMod val="85000"/>
                </a:schemeClr>
              </a:solidFill>
            </a:rPr>
            <a:t>  </a:t>
          </a:r>
          <a:r>
            <a:rPr lang="ko-KR" altLang="en-US" sz="1400" b="1">
              <a:solidFill>
                <a:srgbClr val="FF0000"/>
              </a:solidFill>
            </a:rPr>
            <a:t>총 </a:t>
          </a:r>
          <a:r>
            <a:rPr lang="en-US" altLang="ko-KR" sz="1400" b="1">
              <a:solidFill>
                <a:srgbClr val="FF0000"/>
              </a:solidFill>
            </a:rPr>
            <a:t>323</a:t>
          </a:r>
          <a:r>
            <a:rPr lang="ko-KR" altLang="en-US" sz="1400" b="1">
              <a:solidFill>
                <a:srgbClr val="FF0000"/>
              </a:solidFill>
            </a:rPr>
            <a:t>석   </a:t>
          </a:r>
          <a:endParaRPr lang="en-US" altLang="ko-KR" sz="1400" b="1" baseline="0">
            <a:solidFill>
              <a:srgbClr val="FF0000"/>
            </a:solidFill>
          </a:endParaRPr>
        </a:p>
        <a:p>
          <a:pPr algn="ctr"/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pPr algn="ctr"/>
          <a:endParaRPr lang="en-US" altLang="ko-KR" sz="1100" b="1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208109</xdr:colOff>
      <xdr:row>31</xdr:row>
      <xdr:rowOff>152880</xdr:rowOff>
    </xdr:from>
    <xdr:to>
      <xdr:col>12</xdr:col>
      <xdr:colOff>29616</xdr:colOff>
      <xdr:row>33</xdr:row>
      <xdr:rowOff>95250</xdr:rowOff>
    </xdr:to>
    <xdr:sp macro="" textlink="">
      <xdr:nvSpPr>
        <xdr:cNvPr id="82" name="TextBox 81"/>
        <xdr:cNvSpPr txBox="1"/>
      </xdr:nvSpPr>
      <xdr:spPr>
        <a:xfrm>
          <a:off x="2255984" y="8001480"/>
          <a:ext cx="1393132" cy="342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28</xdr:col>
      <xdr:colOff>17369</xdr:colOff>
      <xdr:row>30</xdr:row>
      <xdr:rowOff>123905</xdr:rowOff>
    </xdr:from>
    <xdr:ext cx="513228" cy="277905"/>
    <xdr:pic>
      <xdr:nvPicPr>
        <xdr:cNvPr id="83" name="그림 82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13669" y="7762955"/>
          <a:ext cx="513228" cy="277905"/>
        </a:xfrm>
        <a:prstGeom prst="rect">
          <a:avLst/>
        </a:prstGeom>
      </xdr:spPr>
    </xdr:pic>
    <xdr:clientData/>
  </xdr:oneCellAnchor>
  <xdr:twoCellAnchor>
    <xdr:from>
      <xdr:col>28</xdr:col>
      <xdr:colOff>19764</xdr:colOff>
      <xdr:row>20</xdr:row>
      <xdr:rowOff>10201</xdr:rowOff>
    </xdr:from>
    <xdr:to>
      <xdr:col>29</xdr:col>
      <xdr:colOff>26574</xdr:colOff>
      <xdr:row>20</xdr:row>
      <xdr:rowOff>189676</xdr:rowOff>
    </xdr:to>
    <xdr:pic>
      <xdr:nvPicPr>
        <xdr:cNvPr id="84" name="그림 83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16064" y="5544226"/>
          <a:ext cx="321135" cy="179475"/>
        </a:xfrm>
        <a:prstGeom prst="rect">
          <a:avLst/>
        </a:prstGeom>
      </xdr:spPr>
    </xdr:pic>
    <xdr:clientData/>
  </xdr:twoCellAnchor>
  <xdr:twoCellAnchor>
    <xdr:from>
      <xdr:col>8</xdr:col>
      <xdr:colOff>15205</xdr:colOff>
      <xdr:row>3</xdr:row>
      <xdr:rowOff>58108</xdr:rowOff>
    </xdr:from>
    <xdr:to>
      <xdr:col>34</xdr:col>
      <xdr:colOff>81643</xdr:colOff>
      <xdr:row>3</xdr:row>
      <xdr:rowOff>881741</xdr:rowOff>
    </xdr:to>
    <xdr:sp macro="" textlink="">
      <xdr:nvSpPr>
        <xdr:cNvPr id="85" name="TextBox 84"/>
        <xdr:cNvSpPr txBox="1"/>
      </xdr:nvSpPr>
      <xdr:spPr>
        <a:xfrm>
          <a:off x="2388291" y="645937"/>
          <a:ext cx="8121866" cy="82363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altLang="ko-KR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  [4</a:t>
          </a:r>
          <a:r>
            <a:rPr lang="ko-KR" altLang="en-US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단계 가용좌석 수</a:t>
          </a:r>
          <a:r>
            <a:rPr lang="en-US" altLang="ko-KR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]</a:t>
          </a:r>
        </a:p>
        <a:p>
          <a:pPr algn="ctr"/>
          <a:r>
            <a:rPr lang="en-US" altLang="ko-KR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  </a:t>
          </a:r>
          <a:r>
            <a:rPr lang="en-US" altLang="ko-KR" sz="1400" b="1" baseline="0">
              <a:solidFill>
                <a:srgbClr val="FF000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4</a:t>
          </a:r>
          <a:r>
            <a:rPr lang="ko-KR" altLang="en-US" sz="1400" b="1" baseline="0">
              <a:solidFill>
                <a:srgbClr val="FF000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단계 </a:t>
          </a:r>
          <a:r>
            <a:rPr lang="en-US" altLang="ko-KR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: 354</a:t>
          </a:r>
          <a:r>
            <a:rPr lang="ko-KR" altLang="en-US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석 </a:t>
          </a:r>
          <a:r>
            <a:rPr lang="en-US" altLang="ko-KR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(1</a:t>
          </a:r>
          <a:r>
            <a:rPr lang="ko-KR" altLang="en-US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층 </a:t>
          </a:r>
          <a:r>
            <a:rPr lang="en-US" altLang="ko-KR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239</a:t>
          </a:r>
          <a:r>
            <a:rPr lang="ko-KR" altLang="en-US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석 </a:t>
          </a:r>
          <a:r>
            <a:rPr lang="en-US" altLang="ko-KR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/ 2</a:t>
          </a:r>
          <a:r>
            <a:rPr lang="ko-KR" altLang="en-US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층 </a:t>
          </a:r>
          <a:r>
            <a:rPr lang="en-US" altLang="ko-KR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103</a:t>
          </a:r>
          <a:r>
            <a:rPr lang="ko-KR" altLang="en-US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석</a:t>
          </a:r>
          <a:r>
            <a:rPr lang="en-US" altLang="ko-KR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)</a:t>
          </a:r>
        </a:p>
        <a:p>
          <a:pPr algn="ctr"/>
          <a:r>
            <a:rPr lang="en-US" altLang="ko-KR" sz="14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(</a:t>
          </a:r>
          <a:r>
            <a:rPr lang="ko-KR" altLang="en-US" sz="14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휠체어석</a:t>
          </a:r>
          <a:r>
            <a:rPr lang="en-US" altLang="ko-KR" sz="14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, 2</a:t>
          </a:r>
          <a:r>
            <a:rPr lang="ko-KR" altLang="en-US" sz="14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층 시야제한석 </a:t>
          </a:r>
          <a:r>
            <a:rPr lang="ko-KR" altLang="en-US" sz="1400" b="1" baseline="0">
              <a:solidFill>
                <a:srgbClr val="FF000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제외</a:t>
          </a:r>
          <a:r>
            <a:rPr lang="en-US" altLang="ko-KR" sz="14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)</a:t>
          </a:r>
        </a:p>
      </xdr:txBody>
    </xdr:sp>
    <xdr:clientData/>
  </xdr:twoCellAnchor>
  <xdr:twoCellAnchor>
    <xdr:from>
      <xdr:col>30</xdr:col>
      <xdr:colOff>309202</xdr:colOff>
      <xdr:row>19</xdr:row>
      <xdr:rowOff>73880</xdr:rowOff>
    </xdr:from>
    <xdr:to>
      <xdr:col>35</xdr:col>
      <xdr:colOff>63233</xdr:colOff>
      <xdr:row>20</xdr:row>
      <xdr:rowOff>193223</xdr:rowOff>
    </xdr:to>
    <xdr:sp macro="" textlink="">
      <xdr:nvSpPr>
        <xdr:cNvPr id="86" name="TextBox 85"/>
        <xdr:cNvSpPr txBox="1"/>
      </xdr:nvSpPr>
      <xdr:spPr>
        <a:xfrm>
          <a:off x="9434152" y="5503130"/>
          <a:ext cx="1325656" cy="224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12</xdr:col>
      <xdr:colOff>27214</xdr:colOff>
      <xdr:row>30</xdr:row>
      <xdr:rowOff>122465</xdr:rowOff>
    </xdr:from>
    <xdr:ext cx="517710" cy="275664"/>
    <xdr:pic>
      <xdr:nvPicPr>
        <xdr:cNvPr id="87" name="그림 86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46714" y="7761515"/>
          <a:ext cx="517710" cy="275664"/>
        </a:xfrm>
        <a:prstGeom prst="rect">
          <a:avLst/>
        </a:prstGeom>
      </xdr:spPr>
    </xdr:pic>
    <xdr:clientData/>
  </xdr:oneCellAnchor>
  <xdr:oneCellAnchor>
    <xdr:from>
      <xdr:col>32</xdr:col>
      <xdr:colOff>13607</xdr:colOff>
      <xdr:row>30</xdr:row>
      <xdr:rowOff>122465</xdr:rowOff>
    </xdr:from>
    <xdr:ext cx="517710" cy="275664"/>
    <xdr:pic>
      <xdr:nvPicPr>
        <xdr:cNvPr id="88" name="그림 87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67207" y="7761515"/>
          <a:ext cx="517710" cy="275664"/>
        </a:xfrm>
        <a:prstGeom prst="rect">
          <a:avLst/>
        </a:prstGeom>
      </xdr:spPr>
    </xdr:pic>
    <xdr:clientData/>
  </xdr:oneCellAnchor>
  <xdr:oneCellAnchor>
    <xdr:from>
      <xdr:col>36</xdr:col>
      <xdr:colOff>13607</xdr:colOff>
      <xdr:row>30</xdr:row>
      <xdr:rowOff>108857</xdr:rowOff>
    </xdr:from>
    <xdr:ext cx="517710" cy="275664"/>
    <xdr:pic>
      <xdr:nvPicPr>
        <xdr:cNvPr id="89" name="그림 88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24507" y="7747907"/>
          <a:ext cx="517710" cy="275664"/>
        </a:xfrm>
        <a:prstGeom prst="rect">
          <a:avLst/>
        </a:prstGeom>
      </xdr:spPr>
    </xdr:pic>
    <xdr:clientData/>
  </xdr:oneCellAnchor>
  <xdr:twoCellAnchor>
    <xdr:from>
      <xdr:col>32</xdr:col>
      <xdr:colOff>27214</xdr:colOff>
      <xdr:row>20</xdr:row>
      <xdr:rowOff>13607</xdr:rowOff>
    </xdr:from>
    <xdr:to>
      <xdr:col>33</xdr:col>
      <xdr:colOff>34023</xdr:colOff>
      <xdr:row>20</xdr:row>
      <xdr:rowOff>193082</xdr:rowOff>
    </xdr:to>
    <xdr:pic>
      <xdr:nvPicPr>
        <xdr:cNvPr id="90" name="그림 89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80814" y="5547632"/>
          <a:ext cx="321134" cy="179475"/>
        </a:xfrm>
        <a:prstGeom prst="rect">
          <a:avLst/>
        </a:prstGeom>
      </xdr:spPr>
    </xdr:pic>
    <xdr:clientData/>
  </xdr:twoCellAnchor>
  <xdr:twoCellAnchor>
    <xdr:from>
      <xdr:col>36</xdr:col>
      <xdr:colOff>13607</xdr:colOff>
      <xdr:row>20</xdr:row>
      <xdr:rowOff>13607</xdr:rowOff>
    </xdr:from>
    <xdr:to>
      <xdr:col>37</xdr:col>
      <xdr:colOff>20416</xdr:colOff>
      <xdr:row>20</xdr:row>
      <xdr:rowOff>193082</xdr:rowOff>
    </xdr:to>
    <xdr:pic>
      <xdr:nvPicPr>
        <xdr:cNvPr id="91" name="그림 90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24507" y="5547632"/>
          <a:ext cx="321134" cy="179475"/>
        </a:xfrm>
        <a:prstGeom prst="rect">
          <a:avLst/>
        </a:prstGeom>
      </xdr:spPr>
    </xdr:pic>
    <xdr:clientData/>
  </xdr:twoCellAnchor>
  <xdr:twoCellAnchor>
    <xdr:from>
      <xdr:col>30</xdr:col>
      <xdr:colOff>295275</xdr:colOff>
      <xdr:row>30</xdr:row>
      <xdr:rowOff>82364</xdr:rowOff>
    </xdr:from>
    <xdr:to>
      <xdr:col>35</xdr:col>
      <xdr:colOff>49306</xdr:colOff>
      <xdr:row>31</xdr:row>
      <xdr:rowOff>89648</xdr:rowOff>
    </xdr:to>
    <xdr:sp macro="" textlink="">
      <xdr:nvSpPr>
        <xdr:cNvPr id="92" name="TextBox 91"/>
        <xdr:cNvSpPr txBox="1"/>
      </xdr:nvSpPr>
      <xdr:spPr>
        <a:xfrm>
          <a:off x="9420225" y="7721414"/>
          <a:ext cx="1325656" cy="2168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57150</xdr:colOff>
      <xdr:row>18</xdr:row>
      <xdr:rowOff>38100</xdr:rowOff>
    </xdr:from>
    <xdr:ext cx="647870" cy="436786"/>
    <xdr:sp macro="" textlink="">
      <xdr:nvSpPr>
        <xdr:cNvPr id="93" name="TextBox 92"/>
        <xdr:cNvSpPr txBox="1"/>
      </xdr:nvSpPr>
      <xdr:spPr>
        <a:xfrm>
          <a:off x="295275" y="5257800"/>
          <a:ext cx="647870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38</xdr:col>
      <xdr:colOff>47625</xdr:colOff>
      <xdr:row>18</xdr:row>
      <xdr:rowOff>38100</xdr:rowOff>
    </xdr:from>
    <xdr:ext cx="641458" cy="436786"/>
    <xdr:sp macro="" textlink="">
      <xdr:nvSpPr>
        <xdr:cNvPr id="94" name="TextBox 93"/>
        <xdr:cNvSpPr txBox="1"/>
      </xdr:nvSpPr>
      <xdr:spPr>
        <a:xfrm>
          <a:off x="11687175" y="5257800"/>
          <a:ext cx="641458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B  GATE</a:t>
          </a:r>
          <a:endParaRPr lang="ko-KR" altLang="en-US" sz="1100" b="1" u="none"/>
        </a:p>
      </xdr:txBody>
    </xdr:sp>
    <xdr:clientData/>
  </xdr:oneCellAnchor>
  <xdr:oneCellAnchor>
    <xdr:from>
      <xdr:col>12</xdr:col>
      <xdr:colOff>95250</xdr:colOff>
      <xdr:row>32</xdr:row>
      <xdr:rowOff>66675</xdr:rowOff>
    </xdr:from>
    <xdr:ext cx="891078" cy="264560"/>
    <xdr:sp macro="" textlink="">
      <xdr:nvSpPr>
        <xdr:cNvPr id="95" name="TextBox 94"/>
        <xdr:cNvSpPr txBox="1"/>
      </xdr:nvSpPr>
      <xdr:spPr>
        <a:xfrm>
          <a:off x="3714750" y="8124825"/>
          <a:ext cx="891078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</a:t>
          </a:r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25</xdr:col>
      <xdr:colOff>104775</xdr:colOff>
      <xdr:row>32</xdr:row>
      <xdr:rowOff>57150</xdr:rowOff>
    </xdr:from>
    <xdr:ext cx="884666" cy="264560"/>
    <xdr:sp macro="" textlink="">
      <xdr:nvSpPr>
        <xdr:cNvPr id="96" name="TextBox 95"/>
        <xdr:cNvSpPr txBox="1"/>
      </xdr:nvSpPr>
      <xdr:spPr>
        <a:xfrm>
          <a:off x="7734300" y="8115300"/>
          <a:ext cx="884666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B </a:t>
          </a:r>
          <a:r>
            <a:rPr lang="en-US" altLang="ko-KR" sz="1100" b="1" u="none"/>
            <a:t> GATE</a:t>
          </a:r>
          <a:endParaRPr lang="ko-KR" altLang="en-US" sz="1100" b="1" u="none"/>
        </a:p>
      </xdr:txBody>
    </xdr:sp>
    <xdr:clientData/>
  </xdr:oneCellAnchor>
  <xdr:oneCellAnchor>
    <xdr:from>
      <xdr:col>8</xdr:col>
      <xdr:colOff>81642</xdr:colOff>
      <xdr:row>30</xdr:row>
      <xdr:rowOff>125186</xdr:rowOff>
    </xdr:from>
    <xdr:ext cx="517710" cy="275664"/>
    <xdr:pic>
      <xdr:nvPicPr>
        <xdr:cNvPr id="97" name="그림 96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43842" y="7764236"/>
          <a:ext cx="517710" cy="275664"/>
        </a:xfrm>
        <a:prstGeom prst="rect">
          <a:avLst/>
        </a:prstGeom>
      </xdr:spPr>
    </xdr:pic>
    <xdr:clientData/>
  </xdr:oneCellAnchor>
  <xdr:twoCellAnchor>
    <xdr:from>
      <xdr:col>7</xdr:col>
      <xdr:colOff>208109</xdr:colOff>
      <xdr:row>31</xdr:row>
      <xdr:rowOff>152880</xdr:rowOff>
    </xdr:from>
    <xdr:to>
      <xdr:col>12</xdr:col>
      <xdr:colOff>29616</xdr:colOff>
      <xdr:row>33</xdr:row>
      <xdr:rowOff>95250</xdr:rowOff>
    </xdr:to>
    <xdr:sp macro="" textlink="">
      <xdr:nvSpPr>
        <xdr:cNvPr id="98" name="TextBox 97"/>
        <xdr:cNvSpPr txBox="1"/>
      </xdr:nvSpPr>
      <xdr:spPr>
        <a:xfrm>
          <a:off x="2255984" y="8001480"/>
          <a:ext cx="1393132" cy="342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28</xdr:col>
      <xdr:colOff>17369</xdr:colOff>
      <xdr:row>30</xdr:row>
      <xdr:rowOff>123905</xdr:rowOff>
    </xdr:from>
    <xdr:ext cx="513228" cy="277905"/>
    <xdr:pic>
      <xdr:nvPicPr>
        <xdr:cNvPr id="99" name="그림 98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13669" y="7762955"/>
          <a:ext cx="513228" cy="277905"/>
        </a:xfrm>
        <a:prstGeom prst="rect">
          <a:avLst/>
        </a:prstGeom>
      </xdr:spPr>
    </xdr:pic>
    <xdr:clientData/>
  </xdr:oneCellAnchor>
  <xdr:twoCellAnchor>
    <xdr:from>
      <xdr:col>28</xdr:col>
      <xdr:colOff>19764</xdr:colOff>
      <xdr:row>20</xdr:row>
      <xdr:rowOff>10201</xdr:rowOff>
    </xdr:from>
    <xdr:to>
      <xdr:col>29</xdr:col>
      <xdr:colOff>26574</xdr:colOff>
      <xdr:row>20</xdr:row>
      <xdr:rowOff>189676</xdr:rowOff>
    </xdr:to>
    <xdr:pic>
      <xdr:nvPicPr>
        <xdr:cNvPr id="100" name="그림 99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16064" y="5544226"/>
          <a:ext cx="321135" cy="179475"/>
        </a:xfrm>
        <a:prstGeom prst="rect">
          <a:avLst/>
        </a:prstGeom>
      </xdr:spPr>
    </xdr:pic>
    <xdr:clientData/>
  </xdr:twoCellAnchor>
  <xdr:twoCellAnchor>
    <xdr:from>
      <xdr:col>30</xdr:col>
      <xdr:colOff>309202</xdr:colOff>
      <xdr:row>19</xdr:row>
      <xdr:rowOff>73880</xdr:rowOff>
    </xdr:from>
    <xdr:to>
      <xdr:col>35</xdr:col>
      <xdr:colOff>63233</xdr:colOff>
      <xdr:row>20</xdr:row>
      <xdr:rowOff>193223</xdr:rowOff>
    </xdr:to>
    <xdr:sp macro="" textlink="">
      <xdr:nvSpPr>
        <xdr:cNvPr id="101" name="TextBox 100"/>
        <xdr:cNvSpPr txBox="1"/>
      </xdr:nvSpPr>
      <xdr:spPr>
        <a:xfrm>
          <a:off x="9434152" y="5503130"/>
          <a:ext cx="1325656" cy="224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12</xdr:col>
      <xdr:colOff>27214</xdr:colOff>
      <xdr:row>30</xdr:row>
      <xdr:rowOff>122465</xdr:rowOff>
    </xdr:from>
    <xdr:ext cx="517710" cy="275664"/>
    <xdr:pic>
      <xdr:nvPicPr>
        <xdr:cNvPr id="102" name="그림 101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46714" y="7761515"/>
          <a:ext cx="517710" cy="275664"/>
        </a:xfrm>
        <a:prstGeom prst="rect">
          <a:avLst/>
        </a:prstGeom>
      </xdr:spPr>
    </xdr:pic>
    <xdr:clientData/>
  </xdr:oneCellAnchor>
  <xdr:oneCellAnchor>
    <xdr:from>
      <xdr:col>32</xdr:col>
      <xdr:colOff>13607</xdr:colOff>
      <xdr:row>30</xdr:row>
      <xdr:rowOff>122465</xdr:rowOff>
    </xdr:from>
    <xdr:ext cx="517710" cy="275664"/>
    <xdr:pic>
      <xdr:nvPicPr>
        <xdr:cNvPr id="103" name="그림 102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67207" y="7761515"/>
          <a:ext cx="517710" cy="275664"/>
        </a:xfrm>
        <a:prstGeom prst="rect">
          <a:avLst/>
        </a:prstGeom>
      </xdr:spPr>
    </xdr:pic>
    <xdr:clientData/>
  </xdr:oneCellAnchor>
  <xdr:oneCellAnchor>
    <xdr:from>
      <xdr:col>36</xdr:col>
      <xdr:colOff>13607</xdr:colOff>
      <xdr:row>30</xdr:row>
      <xdr:rowOff>108857</xdr:rowOff>
    </xdr:from>
    <xdr:ext cx="517710" cy="275664"/>
    <xdr:pic>
      <xdr:nvPicPr>
        <xdr:cNvPr id="104" name="그림 103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24507" y="7747907"/>
          <a:ext cx="517710" cy="275664"/>
        </a:xfrm>
        <a:prstGeom prst="rect">
          <a:avLst/>
        </a:prstGeom>
      </xdr:spPr>
    </xdr:pic>
    <xdr:clientData/>
  </xdr:oneCellAnchor>
  <xdr:twoCellAnchor>
    <xdr:from>
      <xdr:col>32</xdr:col>
      <xdr:colOff>27214</xdr:colOff>
      <xdr:row>20</xdr:row>
      <xdr:rowOff>13607</xdr:rowOff>
    </xdr:from>
    <xdr:to>
      <xdr:col>33</xdr:col>
      <xdr:colOff>34023</xdr:colOff>
      <xdr:row>20</xdr:row>
      <xdr:rowOff>193082</xdr:rowOff>
    </xdr:to>
    <xdr:pic>
      <xdr:nvPicPr>
        <xdr:cNvPr id="105" name="그림 104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80814" y="5547632"/>
          <a:ext cx="321134" cy="179475"/>
        </a:xfrm>
        <a:prstGeom prst="rect">
          <a:avLst/>
        </a:prstGeom>
      </xdr:spPr>
    </xdr:pic>
    <xdr:clientData/>
  </xdr:twoCellAnchor>
  <xdr:twoCellAnchor>
    <xdr:from>
      <xdr:col>36</xdr:col>
      <xdr:colOff>13607</xdr:colOff>
      <xdr:row>20</xdr:row>
      <xdr:rowOff>13607</xdr:rowOff>
    </xdr:from>
    <xdr:to>
      <xdr:col>37</xdr:col>
      <xdr:colOff>20416</xdr:colOff>
      <xdr:row>20</xdr:row>
      <xdr:rowOff>193082</xdr:rowOff>
    </xdr:to>
    <xdr:pic>
      <xdr:nvPicPr>
        <xdr:cNvPr id="106" name="그림 105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24507" y="5547632"/>
          <a:ext cx="321134" cy="179475"/>
        </a:xfrm>
        <a:prstGeom prst="rect">
          <a:avLst/>
        </a:prstGeom>
      </xdr:spPr>
    </xdr:pic>
    <xdr:clientData/>
  </xdr:twoCellAnchor>
  <xdr:oneCellAnchor>
    <xdr:from>
      <xdr:col>1</xdr:col>
      <xdr:colOff>57150</xdr:colOff>
      <xdr:row>18</xdr:row>
      <xdr:rowOff>38100</xdr:rowOff>
    </xdr:from>
    <xdr:ext cx="647870" cy="436786"/>
    <xdr:sp macro="" textlink="">
      <xdr:nvSpPr>
        <xdr:cNvPr id="107" name="TextBox 106"/>
        <xdr:cNvSpPr txBox="1"/>
      </xdr:nvSpPr>
      <xdr:spPr>
        <a:xfrm>
          <a:off x="295275" y="5257800"/>
          <a:ext cx="647870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twoCellAnchor>
    <xdr:from>
      <xdr:col>30</xdr:col>
      <xdr:colOff>295275</xdr:colOff>
      <xdr:row>30</xdr:row>
      <xdr:rowOff>82364</xdr:rowOff>
    </xdr:from>
    <xdr:to>
      <xdr:col>35</xdr:col>
      <xdr:colOff>49306</xdr:colOff>
      <xdr:row>31</xdr:row>
      <xdr:rowOff>89648</xdr:rowOff>
    </xdr:to>
    <xdr:sp macro="" textlink="">
      <xdr:nvSpPr>
        <xdr:cNvPr id="108" name="TextBox 107"/>
        <xdr:cNvSpPr txBox="1"/>
      </xdr:nvSpPr>
      <xdr:spPr>
        <a:xfrm>
          <a:off x="9420225" y="7721414"/>
          <a:ext cx="1325656" cy="2168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57150</xdr:colOff>
      <xdr:row>18</xdr:row>
      <xdr:rowOff>38100</xdr:rowOff>
    </xdr:from>
    <xdr:ext cx="647870" cy="436786"/>
    <xdr:sp macro="" textlink="">
      <xdr:nvSpPr>
        <xdr:cNvPr id="109" name="TextBox 108"/>
        <xdr:cNvSpPr txBox="1"/>
      </xdr:nvSpPr>
      <xdr:spPr>
        <a:xfrm>
          <a:off x="295275" y="5257800"/>
          <a:ext cx="647870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38</xdr:col>
      <xdr:colOff>47625</xdr:colOff>
      <xdr:row>18</xdr:row>
      <xdr:rowOff>38100</xdr:rowOff>
    </xdr:from>
    <xdr:ext cx="641458" cy="436786"/>
    <xdr:sp macro="" textlink="">
      <xdr:nvSpPr>
        <xdr:cNvPr id="110" name="TextBox 109"/>
        <xdr:cNvSpPr txBox="1"/>
      </xdr:nvSpPr>
      <xdr:spPr>
        <a:xfrm>
          <a:off x="11687175" y="5257800"/>
          <a:ext cx="641458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B  GATE</a:t>
          </a:r>
          <a:endParaRPr lang="ko-KR" altLang="en-US" sz="1100" b="1" u="none"/>
        </a:p>
      </xdr:txBody>
    </xdr:sp>
    <xdr:clientData/>
  </xdr:oneCellAnchor>
  <xdr:oneCellAnchor>
    <xdr:from>
      <xdr:col>12</xdr:col>
      <xdr:colOff>95250</xdr:colOff>
      <xdr:row>32</xdr:row>
      <xdr:rowOff>66675</xdr:rowOff>
    </xdr:from>
    <xdr:ext cx="891078" cy="264560"/>
    <xdr:sp macro="" textlink="">
      <xdr:nvSpPr>
        <xdr:cNvPr id="111" name="TextBox 110"/>
        <xdr:cNvSpPr txBox="1"/>
      </xdr:nvSpPr>
      <xdr:spPr>
        <a:xfrm>
          <a:off x="3714750" y="8124825"/>
          <a:ext cx="891078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</a:t>
          </a:r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25</xdr:col>
      <xdr:colOff>104775</xdr:colOff>
      <xdr:row>32</xdr:row>
      <xdr:rowOff>57150</xdr:rowOff>
    </xdr:from>
    <xdr:ext cx="884666" cy="264560"/>
    <xdr:sp macro="" textlink="">
      <xdr:nvSpPr>
        <xdr:cNvPr id="112" name="TextBox 111"/>
        <xdr:cNvSpPr txBox="1"/>
      </xdr:nvSpPr>
      <xdr:spPr>
        <a:xfrm>
          <a:off x="7734300" y="8115300"/>
          <a:ext cx="884666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B </a:t>
          </a:r>
          <a:r>
            <a:rPr lang="en-US" altLang="ko-KR" sz="1100" b="1" u="none"/>
            <a:t> GATE</a:t>
          </a:r>
          <a:endParaRPr lang="ko-KR" altLang="en-US" sz="1100" b="1" u="none"/>
        </a:p>
      </xdr:txBody>
    </xdr:sp>
    <xdr:clientData/>
  </xdr:oneCellAnchor>
  <xdr:oneCellAnchor>
    <xdr:from>
      <xdr:col>8</xdr:col>
      <xdr:colOff>81642</xdr:colOff>
      <xdr:row>30</xdr:row>
      <xdr:rowOff>125186</xdr:rowOff>
    </xdr:from>
    <xdr:ext cx="517710" cy="275664"/>
    <xdr:pic>
      <xdr:nvPicPr>
        <xdr:cNvPr id="113" name="그림 112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43842" y="7764236"/>
          <a:ext cx="517710" cy="275664"/>
        </a:xfrm>
        <a:prstGeom prst="rect">
          <a:avLst/>
        </a:prstGeom>
      </xdr:spPr>
    </xdr:pic>
    <xdr:clientData/>
  </xdr:oneCellAnchor>
  <xdr:twoCellAnchor>
    <xdr:from>
      <xdr:col>7</xdr:col>
      <xdr:colOff>208109</xdr:colOff>
      <xdr:row>31</xdr:row>
      <xdr:rowOff>152880</xdr:rowOff>
    </xdr:from>
    <xdr:to>
      <xdr:col>12</xdr:col>
      <xdr:colOff>29616</xdr:colOff>
      <xdr:row>33</xdr:row>
      <xdr:rowOff>95250</xdr:rowOff>
    </xdr:to>
    <xdr:sp macro="" textlink="">
      <xdr:nvSpPr>
        <xdr:cNvPr id="114" name="TextBox 113"/>
        <xdr:cNvSpPr txBox="1"/>
      </xdr:nvSpPr>
      <xdr:spPr>
        <a:xfrm>
          <a:off x="2255984" y="8001480"/>
          <a:ext cx="1393132" cy="342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28</xdr:col>
      <xdr:colOff>17369</xdr:colOff>
      <xdr:row>30</xdr:row>
      <xdr:rowOff>123905</xdr:rowOff>
    </xdr:from>
    <xdr:ext cx="513228" cy="277905"/>
    <xdr:pic>
      <xdr:nvPicPr>
        <xdr:cNvPr id="115" name="그림 114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13669" y="7762955"/>
          <a:ext cx="513228" cy="277905"/>
        </a:xfrm>
        <a:prstGeom prst="rect">
          <a:avLst/>
        </a:prstGeom>
      </xdr:spPr>
    </xdr:pic>
    <xdr:clientData/>
  </xdr:oneCellAnchor>
  <xdr:twoCellAnchor>
    <xdr:from>
      <xdr:col>28</xdr:col>
      <xdr:colOff>19764</xdr:colOff>
      <xdr:row>20</xdr:row>
      <xdr:rowOff>10201</xdr:rowOff>
    </xdr:from>
    <xdr:to>
      <xdr:col>29</xdr:col>
      <xdr:colOff>26574</xdr:colOff>
      <xdr:row>20</xdr:row>
      <xdr:rowOff>189676</xdr:rowOff>
    </xdr:to>
    <xdr:pic>
      <xdr:nvPicPr>
        <xdr:cNvPr id="116" name="그림 115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16064" y="5544226"/>
          <a:ext cx="321135" cy="179475"/>
        </a:xfrm>
        <a:prstGeom prst="rect">
          <a:avLst/>
        </a:prstGeom>
      </xdr:spPr>
    </xdr:pic>
    <xdr:clientData/>
  </xdr:twoCellAnchor>
  <xdr:twoCellAnchor>
    <xdr:from>
      <xdr:col>30</xdr:col>
      <xdr:colOff>309202</xdr:colOff>
      <xdr:row>19</xdr:row>
      <xdr:rowOff>73880</xdr:rowOff>
    </xdr:from>
    <xdr:to>
      <xdr:col>35</xdr:col>
      <xdr:colOff>63233</xdr:colOff>
      <xdr:row>20</xdr:row>
      <xdr:rowOff>193223</xdr:rowOff>
    </xdr:to>
    <xdr:sp macro="" textlink="">
      <xdr:nvSpPr>
        <xdr:cNvPr id="117" name="TextBox 116"/>
        <xdr:cNvSpPr txBox="1"/>
      </xdr:nvSpPr>
      <xdr:spPr>
        <a:xfrm>
          <a:off x="9434152" y="5503130"/>
          <a:ext cx="1325656" cy="224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12</xdr:col>
      <xdr:colOff>27214</xdr:colOff>
      <xdr:row>30</xdr:row>
      <xdr:rowOff>122465</xdr:rowOff>
    </xdr:from>
    <xdr:ext cx="517710" cy="275664"/>
    <xdr:pic>
      <xdr:nvPicPr>
        <xdr:cNvPr id="118" name="그림 117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46714" y="7761515"/>
          <a:ext cx="517710" cy="275664"/>
        </a:xfrm>
        <a:prstGeom prst="rect">
          <a:avLst/>
        </a:prstGeom>
      </xdr:spPr>
    </xdr:pic>
    <xdr:clientData/>
  </xdr:oneCellAnchor>
  <xdr:oneCellAnchor>
    <xdr:from>
      <xdr:col>32</xdr:col>
      <xdr:colOff>13607</xdr:colOff>
      <xdr:row>30</xdr:row>
      <xdr:rowOff>122465</xdr:rowOff>
    </xdr:from>
    <xdr:ext cx="517710" cy="275664"/>
    <xdr:pic>
      <xdr:nvPicPr>
        <xdr:cNvPr id="119" name="그림 118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67207" y="7761515"/>
          <a:ext cx="517710" cy="275664"/>
        </a:xfrm>
        <a:prstGeom prst="rect">
          <a:avLst/>
        </a:prstGeom>
      </xdr:spPr>
    </xdr:pic>
    <xdr:clientData/>
  </xdr:oneCellAnchor>
  <xdr:oneCellAnchor>
    <xdr:from>
      <xdr:col>36</xdr:col>
      <xdr:colOff>13607</xdr:colOff>
      <xdr:row>30</xdr:row>
      <xdr:rowOff>108857</xdr:rowOff>
    </xdr:from>
    <xdr:ext cx="517710" cy="275664"/>
    <xdr:pic>
      <xdr:nvPicPr>
        <xdr:cNvPr id="120" name="그림 119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24507" y="7747907"/>
          <a:ext cx="517710" cy="275664"/>
        </a:xfrm>
        <a:prstGeom prst="rect">
          <a:avLst/>
        </a:prstGeom>
      </xdr:spPr>
    </xdr:pic>
    <xdr:clientData/>
  </xdr:oneCellAnchor>
  <xdr:twoCellAnchor>
    <xdr:from>
      <xdr:col>32</xdr:col>
      <xdr:colOff>27214</xdr:colOff>
      <xdr:row>20</xdr:row>
      <xdr:rowOff>13607</xdr:rowOff>
    </xdr:from>
    <xdr:to>
      <xdr:col>33</xdr:col>
      <xdr:colOff>34023</xdr:colOff>
      <xdr:row>20</xdr:row>
      <xdr:rowOff>193082</xdr:rowOff>
    </xdr:to>
    <xdr:pic>
      <xdr:nvPicPr>
        <xdr:cNvPr id="121" name="그림 120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80814" y="5547632"/>
          <a:ext cx="321134" cy="179475"/>
        </a:xfrm>
        <a:prstGeom prst="rect">
          <a:avLst/>
        </a:prstGeom>
      </xdr:spPr>
    </xdr:pic>
    <xdr:clientData/>
  </xdr:twoCellAnchor>
  <xdr:twoCellAnchor>
    <xdr:from>
      <xdr:col>36</xdr:col>
      <xdr:colOff>13607</xdr:colOff>
      <xdr:row>20</xdr:row>
      <xdr:rowOff>13607</xdr:rowOff>
    </xdr:from>
    <xdr:to>
      <xdr:col>37</xdr:col>
      <xdr:colOff>20416</xdr:colOff>
      <xdr:row>20</xdr:row>
      <xdr:rowOff>193082</xdr:rowOff>
    </xdr:to>
    <xdr:pic>
      <xdr:nvPicPr>
        <xdr:cNvPr id="122" name="그림 121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24507" y="5547632"/>
          <a:ext cx="321134" cy="179475"/>
        </a:xfrm>
        <a:prstGeom prst="rect">
          <a:avLst/>
        </a:prstGeom>
      </xdr:spPr>
    </xdr:pic>
    <xdr:clientData/>
  </xdr:twoCellAnchor>
  <xdr:twoCellAnchor>
    <xdr:from>
      <xdr:col>30</xdr:col>
      <xdr:colOff>295275</xdr:colOff>
      <xdr:row>30</xdr:row>
      <xdr:rowOff>82364</xdr:rowOff>
    </xdr:from>
    <xdr:to>
      <xdr:col>35</xdr:col>
      <xdr:colOff>49306</xdr:colOff>
      <xdr:row>31</xdr:row>
      <xdr:rowOff>89648</xdr:rowOff>
    </xdr:to>
    <xdr:sp macro="" textlink="">
      <xdr:nvSpPr>
        <xdr:cNvPr id="123" name="TextBox 122"/>
        <xdr:cNvSpPr txBox="1"/>
      </xdr:nvSpPr>
      <xdr:spPr>
        <a:xfrm>
          <a:off x="9420225" y="7721414"/>
          <a:ext cx="1325656" cy="2168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57150</xdr:colOff>
      <xdr:row>18</xdr:row>
      <xdr:rowOff>38100</xdr:rowOff>
    </xdr:from>
    <xdr:ext cx="647870" cy="436786"/>
    <xdr:sp macro="" textlink="">
      <xdr:nvSpPr>
        <xdr:cNvPr id="124" name="TextBox 123"/>
        <xdr:cNvSpPr txBox="1"/>
      </xdr:nvSpPr>
      <xdr:spPr>
        <a:xfrm>
          <a:off x="295275" y="5257800"/>
          <a:ext cx="647870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38</xdr:col>
      <xdr:colOff>47625</xdr:colOff>
      <xdr:row>18</xdr:row>
      <xdr:rowOff>38100</xdr:rowOff>
    </xdr:from>
    <xdr:ext cx="641458" cy="436786"/>
    <xdr:sp macro="" textlink="">
      <xdr:nvSpPr>
        <xdr:cNvPr id="125" name="TextBox 124"/>
        <xdr:cNvSpPr txBox="1"/>
      </xdr:nvSpPr>
      <xdr:spPr>
        <a:xfrm>
          <a:off x="11687175" y="5257800"/>
          <a:ext cx="641458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B  GATE</a:t>
          </a:r>
          <a:endParaRPr lang="ko-KR" altLang="en-US" sz="1100" b="1" u="none"/>
        </a:p>
      </xdr:txBody>
    </xdr:sp>
    <xdr:clientData/>
  </xdr:oneCellAnchor>
  <xdr:oneCellAnchor>
    <xdr:from>
      <xdr:col>12</xdr:col>
      <xdr:colOff>95250</xdr:colOff>
      <xdr:row>32</xdr:row>
      <xdr:rowOff>66675</xdr:rowOff>
    </xdr:from>
    <xdr:ext cx="891078" cy="264560"/>
    <xdr:sp macro="" textlink="">
      <xdr:nvSpPr>
        <xdr:cNvPr id="126" name="TextBox 125"/>
        <xdr:cNvSpPr txBox="1"/>
      </xdr:nvSpPr>
      <xdr:spPr>
        <a:xfrm>
          <a:off x="3714750" y="8124825"/>
          <a:ext cx="891078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</a:t>
          </a:r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25</xdr:col>
      <xdr:colOff>104775</xdr:colOff>
      <xdr:row>32</xdr:row>
      <xdr:rowOff>57150</xdr:rowOff>
    </xdr:from>
    <xdr:ext cx="884666" cy="264560"/>
    <xdr:sp macro="" textlink="">
      <xdr:nvSpPr>
        <xdr:cNvPr id="127" name="TextBox 126"/>
        <xdr:cNvSpPr txBox="1"/>
      </xdr:nvSpPr>
      <xdr:spPr>
        <a:xfrm>
          <a:off x="7734300" y="8115300"/>
          <a:ext cx="884666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B </a:t>
          </a:r>
          <a:r>
            <a:rPr lang="en-US" altLang="ko-KR" sz="1100" b="1" u="none"/>
            <a:t> GATE</a:t>
          </a:r>
          <a:endParaRPr lang="ko-KR" altLang="en-US" sz="1100" b="1" u="none"/>
        </a:p>
      </xdr:txBody>
    </xdr:sp>
    <xdr:clientData/>
  </xdr:oneCellAnchor>
  <xdr:oneCellAnchor>
    <xdr:from>
      <xdr:col>8</xdr:col>
      <xdr:colOff>81642</xdr:colOff>
      <xdr:row>30</xdr:row>
      <xdr:rowOff>125186</xdr:rowOff>
    </xdr:from>
    <xdr:ext cx="517710" cy="275664"/>
    <xdr:pic>
      <xdr:nvPicPr>
        <xdr:cNvPr id="128" name="그림 127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43842" y="7764236"/>
          <a:ext cx="517710" cy="275664"/>
        </a:xfrm>
        <a:prstGeom prst="rect">
          <a:avLst/>
        </a:prstGeom>
      </xdr:spPr>
    </xdr:pic>
    <xdr:clientData/>
  </xdr:oneCellAnchor>
  <xdr:twoCellAnchor>
    <xdr:from>
      <xdr:col>7</xdr:col>
      <xdr:colOff>208109</xdr:colOff>
      <xdr:row>31</xdr:row>
      <xdr:rowOff>152880</xdr:rowOff>
    </xdr:from>
    <xdr:to>
      <xdr:col>12</xdr:col>
      <xdr:colOff>29616</xdr:colOff>
      <xdr:row>33</xdr:row>
      <xdr:rowOff>95250</xdr:rowOff>
    </xdr:to>
    <xdr:sp macro="" textlink="">
      <xdr:nvSpPr>
        <xdr:cNvPr id="129" name="TextBox 128"/>
        <xdr:cNvSpPr txBox="1"/>
      </xdr:nvSpPr>
      <xdr:spPr>
        <a:xfrm>
          <a:off x="2255984" y="8001480"/>
          <a:ext cx="1393132" cy="342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28</xdr:col>
      <xdr:colOff>17369</xdr:colOff>
      <xdr:row>30</xdr:row>
      <xdr:rowOff>123905</xdr:rowOff>
    </xdr:from>
    <xdr:ext cx="513228" cy="277905"/>
    <xdr:pic>
      <xdr:nvPicPr>
        <xdr:cNvPr id="130" name="그림 129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13669" y="7762955"/>
          <a:ext cx="513228" cy="277905"/>
        </a:xfrm>
        <a:prstGeom prst="rect">
          <a:avLst/>
        </a:prstGeom>
      </xdr:spPr>
    </xdr:pic>
    <xdr:clientData/>
  </xdr:oneCellAnchor>
  <xdr:twoCellAnchor>
    <xdr:from>
      <xdr:col>28</xdr:col>
      <xdr:colOff>19764</xdr:colOff>
      <xdr:row>20</xdr:row>
      <xdr:rowOff>10201</xdr:rowOff>
    </xdr:from>
    <xdr:to>
      <xdr:col>29</xdr:col>
      <xdr:colOff>26574</xdr:colOff>
      <xdr:row>20</xdr:row>
      <xdr:rowOff>189676</xdr:rowOff>
    </xdr:to>
    <xdr:pic>
      <xdr:nvPicPr>
        <xdr:cNvPr id="131" name="그림 130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16064" y="5544226"/>
          <a:ext cx="321135" cy="179475"/>
        </a:xfrm>
        <a:prstGeom prst="rect">
          <a:avLst/>
        </a:prstGeom>
      </xdr:spPr>
    </xdr:pic>
    <xdr:clientData/>
  </xdr:twoCellAnchor>
  <xdr:twoCellAnchor>
    <xdr:from>
      <xdr:col>30</xdr:col>
      <xdr:colOff>309202</xdr:colOff>
      <xdr:row>19</xdr:row>
      <xdr:rowOff>73880</xdr:rowOff>
    </xdr:from>
    <xdr:to>
      <xdr:col>35</xdr:col>
      <xdr:colOff>63233</xdr:colOff>
      <xdr:row>20</xdr:row>
      <xdr:rowOff>193223</xdr:rowOff>
    </xdr:to>
    <xdr:sp macro="" textlink="">
      <xdr:nvSpPr>
        <xdr:cNvPr id="132" name="TextBox 131"/>
        <xdr:cNvSpPr txBox="1"/>
      </xdr:nvSpPr>
      <xdr:spPr>
        <a:xfrm>
          <a:off x="9434152" y="5503130"/>
          <a:ext cx="1325656" cy="224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12</xdr:col>
      <xdr:colOff>27214</xdr:colOff>
      <xdr:row>30</xdr:row>
      <xdr:rowOff>122465</xdr:rowOff>
    </xdr:from>
    <xdr:ext cx="517710" cy="275664"/>
    <xdr:pic>
      <xdr:nvPicPr>
        <xdr:cNvPr id="133" name="그림 132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46714" y="7761515"/>
          <a:ext cx="517710" cy="275664"/>
        </a:xfrm>
        <a:prstGeom prst="rect">
          <a:avLst/>
        </a:prstGeom>
      </xdr:spPr>
    </xdr:pic>
    <xdr:clientData/>
  </xdr:oneCellAnchor>
  <xdr:oneCellAnchor>
    <xdr:from>
      <xdr:col>32</xdr:col>
      <xdr:colOff>13607</xdr:colOff>
      <xdr:row>30</xdr:row>
      <xdr:rowOff>122465</xdr:rowOff>
    </xdr:from>
    <xdr:ext cx="517710" cy="275664"/>
    <xdr:pic>
      <xdr:nvPicPr>
        <xdr:cNvPr id="134" name="그림 133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67207" y="7761515"/>
          <a:ext cx="517710" cy="275664"/>
        </a:xfrm>
        <a:prstGeom prst="rect">
          <a:avLst/>
        </a:prstGeom>
      </xdr:spPr>
    </xdr:pic>
    <xdr:clientData/>
  </xdr:oneCellAnchor>
  <xdr:oneCellAnchor>
    <xdr:from>
      <xdr:col>36</xdr:col>
      <xdr:colOff>13607</xdr:colOff>
      <xdr:row>30</xdr:row>
      <xdr:rowOff>108857</xdr:rowOff>
    </xdr:from>
    <xdr:ext cx="517710" cy="275664"/>
    <xdr:pic>
      <xdr:nvPicPr>
        <xdr:cNvPr id="135" name="그림 134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24507" y="7747907"/>
          <a:ext cx="517710" cy="275664"/>
        </a:xfrm>
        <a:prstGeom prst="rect">
          <a:avLst/>
        </a:prstGeom>
      </xdr:spPr>
    </xdr:pic>
    <xdr:clientData/>
  </xdr:oneCellAnchor>
  <xdr:twoCellAnchor>
    <xdr:from>
      <xdr:col>32</xdr:col>
      <xdr:colOff>27214</xdr:colOff>
      <xdr:row>20</xdr:row>
      <xdr:rowOff>13607</xdr:rowOff>
    </xdr:from>
    <xdr:to>
      <xdr:col>33</xdr:col>
      <xdr:colOff>34023</xdr:colOff>
      <xdr:row>20</xdr:row>
      <xdr:rowOff>193082</xdr:rowOff>
    </xdr:to>
    <xdr:pic>
      <xdr:nvPicPr>
        <xdr:cNvPr id="136" name="그림 135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80814" y="5547632"/>
          <a:ext cx="321134" cy="179475"/>
        </a:xfrm>
        <a:prstGeom prst="rect">
          <a:avLst/>
        </a:prstGeom>
      </xdr:spPr>
    </xdr:pic>
    <xdr:clientData/>
  </xdr:twoCellAnchor>
  <xdr:twoCellAnchor>
    <xdr:from>
      <xdr:col>36</xdr:col>
      <xdr:colOff>13607</xdr:colOff>
      <xdr:row>20</xdr:row>
      <xdr:rowOff>13607</xdr:rowOff>
    </xdr:from>
    <xdr:to>
      <xdr:col>37</xdr:col>
      <xdr:colOff>20416</xdr:colOff>
      <xdr:row>20</xdr:row>
      <xdr:rowOff>193082</xdr:rowOff>
    </xdr:to>
    <xdr:pic>
      <xdr:nvPicPr>
        <xdr:cNvPr id="137" name="그림 136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24507" y="5547632"/>
          <a:ext cx="321134" cy="179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295275</xdr:colOff>
      <xdr:row>34</xdr:row>
      <xdr:rowOff>82364</xdr:rowOff>
    </xdr:from>
    <xdr:to>
      <xdr:col>35</xdr:col>
      <xdr:colOff>49306</xdr:colOff>
      <xdr:row>35</xdr:row>
      <xdr:rowOff>89648</xdr:rowOff>
    </xdr:to>
    <xdr:sp macro="" textlink="">
      <xdr:nvSpPr>
        <xdr:cNvPr id="2" name="TextBox 1"/>
        <xdr:cNvSpPr txBox="1"/>
      </xdr:nvSpPr>
      <xdr:spPr>
        <a:xfrm>
          <a:off x="9363075" y="7763324"/>
          <a:ext cx="1316131" cy="220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61480</xdr:colOff>
      <xdr:row>1</xdr:row>
      <xdr:rowOff>61479</xdr:rowOff>
    </xdr:from>
    <xdr:ext cx="1558365" cy="366992"/>
    <xdr:pic>
      <xdr:nvPicPr>
        <xdr:cNvPr id="3" name="그림 2" descr="부평아트센터_이름 이미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7700" y="251979"/>
          <a:ext cx="1558365" cy="366992"/>
        </a:xfrm>
        <a:prstGeom prst="rect">
          <a:avLst/>
        </a:prstGeom>
      </xdr:spPr>
    </xdr:pic>
    <xdr:clientData/>
  </xdr:oneCellAnchor>
  <xdr:oneCellAnchor>
    <xdr:from>
      <xdr:col>1</xdr:col>
      <xdr:colOff>57150</xdr:colOff>
      <xdr:row>22</xdr:row>
      <xdr:rowOff>38100</xdr:rowOff>
    </xdr:from>
    <xdr:ext cx="647870" cy="436786"/>
    <xdr:sp macro="" textlink="">
      <xdr:nvSpPr>
        <xdr:cNvPr id="4" name="TextBox 3"/>
        <xdr:cNvSpPr txBox="1"/>
      </xdr:nvSpPr>
      <xdr:spPr>
        <a:xfrm>
          <a:off x="293370" y="5273040"/>
          <a:ext cx="647870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38</xdr:col>
      <xdr:colOff>47625</xdr:colOff>
      <xdr:row>22</xdr:row>
      <xdr:rowOff>38100</xdr:rowOff>
    </xdr:from>
    <xdr:ext cx="641458" cy="436786"/>
    <xdr:sp macro="" textlink="">
      <xdr:nvSpPr>
        <xdr:cNvPr id="5" name="TextBox 4"/>
        <xdr:cNvSpPr txBox="1"/>
      </xdr:nvSpPr>
      <xdr:spPr>
        <a:xfrm>
          <a:off x="11614785" y="5273040"/>
          <a:ext cx="641458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B  GATE</a:t>
          </a:r>
          <a:endParaRPr lang="ko-KR" altLang="en-US" sz="1100" b="1" u="none"/>
        </a:p>
      </xdr:txBody>
    </xdr:sp>
    <xdr:clientData/>
  </xdr:oneCellAnchor>
  <xdr:oneCellAnchor>
    <xdr:from>
      <xdr:col>12</xdr:col>
      <xdr:colOff>95250</xdr:colOff>
      <xdr:row>36</xdr:row>
      <xdr:rowOff>66675</xdr:rowOff>
    </xdr:from>
    <xdr:ext cx="891078" cy="264560"/>
    <xdr:sp macro="" textlink="">
      <xdr:nvSpPr>
        <xdr:cNvPr id="6" name="TextBox 5"/>
        <xdr:cNvSpPr txBox="1"/>
      </xdr:nvSpPr>
      <xdr:spPr>
        <a:xfrm>
          <a:off x="3691890" y="8174355"/>
          <a:ext cx="891078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</a:t>
          </a:r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25</xdr:col>
      <xdr:colOff>104775</xdr:colOff>
      <xdr:row>36</xdr:row>
      <xdr:rowOff>57150</xdr:rowOff>
    </xdr:from>
    <xdr:ext cx="884666" cy="264560"/>
    <xdr:sp macro="" textlink="">
      <xdr:nvSpPr>
        <xdr:cNvPr id="7" name="TextBox 6"/>
        <xdr:cNvSpPr txBox="1"/>
      </xdr:nvSpPr>
      <xdr:spPr>
        <a:xfrm>
          <a:off x="7686675" y="8164830"/>
          <a:ext cx="884666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B </a:t>
          </a:r>
          <a:r>
            <a:rPr lang="en-US" altLang="ko-KR" sz="1100" b="1" u="none"/>
            <a:t> GATE</a:t>
          </a:r>
          <a:endParaRPr lang="ko-KR" altLang="en-US" sz="1100" b="1" u="none"/>
        </a:p>
      </xdr:txBody>
    </xdr:sp>
    <xdr:clientData/>
  </xdr:oneCellAnchor>
  <xdr:oneCellAnchor>
    <xdr:from>
      <xdr:col>13</xdr:col>
      <xdr:colOff>40481</xdr:colOff>
      <xdr:row>49</xdr:row>
      <xdr:rowOff>72033</xdr:rowOff>
    </xdr:from>
    <xdr:ext cx="647870" cy="264560"/>
    <xdr:sp macro="" textlink="">
      <xdr:nvSpPr>
        <xdr:cNvPr id="8" name="TextBox 7"/>
        <xdr:cNvSpPr txBox="1"/>
      </xdr:nvSpPr>
      <xdr:spPr>
        <a:xfrm>
          <a:off x="3949541" y="10991493"/>
          <a:ext cx="647870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26</xdr:col>
      <xdr:colOff>246459</xdr:colOff>
      <xdr:row>49</xdr:row>
      <xdr:rowOff>76200</xdr:rowOff>
    </xdr:from>
    <xdr:ext cx="641458" cy="264560"/>
    <xdr:sp macro="" textlink="">
      <xdr:nvSpPr>
        <xdr:cNvPr id="9" name="TextBox 8"/>
        <xdr:cNvSpPr txBox="1"/>
      </xdr:nvSpPr>
      <xdr:spPr>
        <a:xfrm>
          <a:off x="8140779" y="10995660"/>
          <a:ext cx="641458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 baseline="0"/>
            <a:t>B</a:t>
          </a:r>
          <a:r>
            <a:rPr lang="en-US" altLang="ko-KR" sz="1100" b="1" u="none"/>
            <a:t>  GATE</a:t>
          </a:r>
          <a:endParaRPr lang="ko-KR" altLang="en-US" sz="1100" b="1" u="none"/>
        </a:p>
      </xdr:txBody>
    </xdr:sp>
    <xdr:clientData/>
  </xdr:oneCellAnchor>
  <xdr:oneCellAnchor>
    <xdr:from>
      <xdr:col>8</xdr:col>
      <xdr:colOff>81642</xdr:colOff>
      <xdr:row>34</xdr:row>
      <xdr:rowOff>125186</xdr:rowOff>
    </xdr:from>
    <xdr:ext cx="517710" cy="275664"/>
    <xdr:pic>
      <xdr:nvPicPr>
        <xdr:cNvPr id="10" name="그림 9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28602" y="7806146"/>
          <a:ext cx="517710" cy="275664"/>
        </a:xfrm>
        <a:prstGeom prst="rect">
          <a:avLst/>
        </a:prstGeom>
      </xdr:spPr>
    </xdr:pic>
    <xdr:clientData/>
  </xdr:oneCellAnchor>
  <xdr:twoCellAnchor>
    <xdr:from>
      <xdr:col>4</xdr:col>
      <xdr:colOff>66673</xdr:colOff>
      <xdr:row>64</xdr:row>
      <xdr:rowOff>161925</xdr:rowOff>
    </xdr:from>
    <xdr:to>
      <xdr:col>9</xdr:col>
      <xdr:colOff>47624</xdr:colOff>
      <xdr:row>66</xdr:row>
      <xdr:rowOff>0</xdr:rowOff>
    </xdr:to>
    <xdr:sp macro="" textlink="">
      <xdr:nvSpPr>
        <xdr:cNvPr id="11" name="TextBox 10"/>
        <xdr:cNvSpPr txBox="1"/>
      </xdr:nvSpPr>
      <xdr:spPr>
        <a:xfrm>
          <a:off x="1163953" y="11711940"/>
          <a:ext cx="1543051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ko-KR" altLang="en-US" sz="800" b="1">
              <a:solidFill>
                <a:schemeClr val="tx2">
                  <a:lumMod val="60000"/>
                  <a:lumOff val="40000"/>
                </a:schemeClr>
              </a:solidFill>
            </a:rPr>
            <a:t>장애인석</a:t>
          </a:r>
          <a:r>
            <a:rPr lang="en-US" altLang="ko-KR" sz="800" b="1">
              <a:solidFill>
                <a:schemeClr val="tx2">
                  <a:lumMod val="60000"/>
                  <a:lumOff val="40000"/>
                </a:schemeClr>
              </a:solidFill>
            </a:rPr>
            <a:t>(</a:t>
          </a:r>
          <a:r>
            <a:rPr lang="ko-KR" altLang="en-US" sz="800" b="1">
              <a:solidFill>
                <a:schemeClr val="tx2">
                  <a:lumMod val="60000"/>
                  <a:lumOff val="40000"/>
                </a:schemeClr>
              </a:solidFill>
            </a:rPr>
            <a:t>좌석</a:t>
          </a:r>
          <a:r>
            <a:rPr lang="en-US" altLang="ko-KR" sz="800" b="1">
              <a:solidFill>
                <a:schemeClr val="tx2">
                  <a:lumMod val="60000"/>
                  <a:lumOff val="40000"/>
                </a:schemeClr>
              </a:solidFill>
            </a:rPr>
            <a:t>X)</a:t>
          </a:r>
          <a:endParaRPr lang="ko-KR" altLang="en-US" sz="800" b="1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19</xdr:col>
      <xdr:colOff>200024</xdr:colOff>
      <xdr:row>64</xdr:row>
      <xdr:rowOff>161925</xdr:rowOff>
    </xdr:from>
    <xdr:to>
      <xdr:col>23</xdr:col>
      <xdr:colOff>171449</xdr:colOff>
      <xdr:row>65</xdr:row>
      <xdr:rowOff>200025</xdr:rowOff>
    </xdr:to>
    <xdr:sp macro="" textlink="">
      <xdr:nvSpPr>
        <xdr:cNvPr id="12" name="TextBox 11"/>
        <xdr:cNvSpPr txBox="1"/>
      </xdr:nvSpPr>
      <xdr:spPr>
        <a:xfrm>
          <a:off x="5907404" y="11711940"/>
          <a:ext cx="122110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ko-KR" altLang="en-US" sz="800" b="1">
              <a:solidFill>
                <a:schemeClr val="tx2">
                  <a:lumMod val="60000"/>
                  <a:lumOff val="40000"/>
                </a:schemeClr>
              </a:solidFill>
            </a:rPr>
            <a:t>장애인석</a:t>
          </a:r>
          <a:r>
            <a:rPr lang="en-US" altLang="ko-KR" sz="800" b="1">
              <a:solidFill>
                <a:schemeClr val="tx2">
                  <a:lumMod val="60000"/>
                  <a:lumOff val="40000"/>
                </a:schemeClr>
              </a:solidFill>
            </a:rPr>
            <a:t>(</a:t>
          </a:r>
          <a:r>
            <a:rPr lang="ko-KR" altLang="en-US" sz="800" b="1">
              <a:solidFill>
                <a:schemeClr val="tx2">
                  <a:lumMod val="60000"/>
                  <a:lumOff val="40000"/>
                </a:schemeClr>
              </a:solidFill>
            </a:rPr>
            <a:t>좌석</a:t>
          </a:r>
          <a:r>
            <a:rPr lang="en-US" altLang="ko-KR" sz="800" b="1">
              <a:solidFill>
                <a:schemeClr val="tx2">
                  <a:lumMod val="60000"/>
                  <a:lumOff val="40000"/>
                </a:schemeClr>
              </a:solidFill>
            </a:rPr>
            <a:t>X)</a:t>
          </a:r>
          <a:endParaRPr lang="ko-KR" altLang="en-US" sz="800" b="1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2</xdr:col>
      <xdr:colOff>219076</xdr:colOff>
      <xdr:row>53</xdr:row>
      <xdr:rowOff>123826</xdr:rowOff>
    </xdr:from>
    <xdr:to>
      <xdr:col>22</xdr:col>
      <xdr:colOff>193675</xdr:colOff>
      <xdr:row>53</xdr:row>
      <xdr:rowOff>447676</xdr:rowOff>
    </xdr:to>
    <xdr:sp macro="" textlink="">
      <xdr:nvSpPr>
        <xdr:cNvPr id="13" name="TextBox 12"/>
        <xdr:cNvSpPr txBox="1"/>
      </xdr:nvSpPr>
      <xdr:spPr>
        <a:xfrm>
          <a:off x="691516" y="11711940"/>
          <a:ext cx="6146799" cy="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altLang="ko-KR" sz="1400" b="1">
              <a:solidFill>
                <a:srgbClr val="FF0000"/>
              </a:solidFill>
            </a:rPr>
            <a:t>1F</a:t>
          </a:r>
          <a:r>
            <a:rPr lang="en-US" altLang="ko-KR" sz="1400" b="1">
              <a:solidFill>
                <a:sysClr val="windowText" lastClr="000000"/>
              </a:solidFill>
            </a:rPr>
            <a:t>   - 220</a:t>
          </a:r>
          <a:r>
            <a:rPr lang="ko-KR" altLang="en-US" sz="1400" b="1">
              <a:solidFill>
                <a:sysClr val="windowText" lastClr="000000"/>
              </a:solidFill>
            </a:rPr>
            <a:t>석</a:t>
          </a:r>
          <a:r>
            <a:rPr lang="en-US" altLang="ko-KR" sz="1400" b="1">
              <a:solidFill>
                <a:sysClr val="windowText" lastClr="000000"/>
              </a:solidFill>
            </a:rPr>
            <a:t>       </a:t>
          </a:r>
          <a:r>
            <a:rPr lang="en-US" altLang="ko-KR" sz="1400" b="1">
              <a:solidFill>
                <a:srgbClr val="FF0000"/>
              </a:solidFill>
            </a:rPr>
            <a:t>2F</a:t>
          </a:r>
          <a:r>
            <a:rPr lang="en-US" altLang="ko-KR" sz="1400" b="1">
              <a:solidFill>
                <a:sysClr val="windowText" lastClr="000000"/>
              </a:solidFill>
            </a:rPr>
            <a:t> -</a:t>
          </a:r>
          <a:r>
            <a:rPr lang="en-US" altLang="ko-KR" sz="1400" b="1" baseline="0">
              <a:solidFill>
                <a:sysClr val="windowText" lastClr="000000"/>
              </a:solidFill>
            </a:rPr>
            <a:t> 103</a:t>
          </a:r>
          <a:r>
            <a:rPr lang="ko-KR" altLang="en-US" sz="1400" b="1" baseline="0">
              <a:solidFill>
                <a:sysClr val="windowText" lastClr="000000"/>
              </a:solidFill>
            </a:rPr>
            <a:t>석    </a:t>
          </a:r>
          <a:r>
            <a:rPr lang="ko-KR" altLang="en-US" sz="1400" b="1">
              <a:solidFill>
                <a:schemeClr val="bg1">
                  <a:lumMod val="85000"/>
                </a:schemeClr>
              </a:solidFill>
            </a:rPr>
            <a:t>  </a:t>
          </a:r>
          <a:r>
            <a:rPr lang="ko-KR" altLang="en-US" sz="1400" b="1">
              <a:solidFill>
                <a:srgbClr val="FF0000"/>
              </a:solidFill>
            </a:rPr>
            <a:t>총 </a:t>
          </a:r>
          <a:r>
            <a:rPr lang="en-US" altLang="ko-KR" sz="1400" b="1">
              <a:solidFill>
                <a:srgbClr val="FF0000"/>
              </a:solidFill>
            </a:rPr>
            <a:t>323</a:t>
          </a:r>
          <a:r>
            <a:rPr lang="ko-KR" altLang="en-US" sz="1400" b="1">
              <a:solidFill>
                <a:srgbClr val="FF0000"/>
              </a:solidFill>
            </a:rPr>
            <a:t>석   </a:t>
          </a:r>
          <a:endParaRPr lang="en-US" altLang="ko-KR" sz="1400" b="1" baseline="0">
            <a:solidFill>
              <a:srgbClr val="FF0000"/>
            </a:solidFill>
          </a:endParaRPr>
        </a:p>
        <a:p>
          <a:pPr algn="ctr"/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pPr algn="ctr"/>
          <a:endParaRPr lang="en-US" altLang="ko-KR" sz="1100" b="1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208109</xdr:colOff>
      <xdr:row>35</xdr:row>
      <xdr:rowOff>152880</xdr:rowOff>
    </xdr:from>
    <xdr:to>
      <xdr:col>12</xdr:col>
      <xdr:colOff>29616</xdr:colOff>
      <xdr:row>37</xdr:row>
      <xdr:rowOff>95250</xdr:rowOff>
    </xdr:to>
    <xdr:sp macro="" textlink="">
      <xdr:nvSpPr>
        <xdr:cNvPr id="14" name="TextBox 13"/>
        <xdr:cNvSpPr txBox="1"/>
      </xdr:nvSpPr>
      <xdr:spPr>
        <a:xfrm>
          <a:off x="2242649" y="8047200"/>
          <a:ext cx="1383607" cy="3462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28</xdr:col>
      <xdr:colOff>17369</xdr:colOff>
      <xdr:row>34</xdr:row>
      <xdr:rowOff>123905</xdr:rowOff>
    </xdr:from>
    <xdr:ext cx="513228" cy="277905"/>
    <xdr:pic>
      <xdr:nvPicPr>
        <xdr:cNvPr id="15" name="그림 14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60329" y="7804865"/>
          <a:ext cx="513228" cy="277905"/>
        </a:xfrm>
        <a:prstGeom prst="rect">
          <a:avLst/>
        </a:prstGeom>
      </xdr:spPr>
    </xdr:pic>
    <xdr:clientData/>
  </xdr:oneCellAnchor>
  <xdr:twoCellAnchor>
    <xdr:from>
      <xdr:col>28</xdr:col>
      <xdr:colOff>19764</xdr:colOff>
      <xdr:row>24</xdr:row>
      <xdr:rowOff>10201</xdr:rowOff>
    </xdr:from>
    <xdr:to>
      <xdr:col>29</xdr:col>
      <xdr:colOff>26574</xdr:colOff>
      <xdr:row>24</xdr:row>
      <xdr:rowOff>189676</xdr:rowOff>
    </xdr:to>
    <xdr:pic>
      <xdr:nvPicPr>
        <xdr:cNvPr id="16" name="그림 15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62724" y="5557561"/>
          <a:ext cx="319230" cy="179475"/>
        </a:xfrm>
        <a:prstGeom prst="rect">
          <a:avLst/>
        </a:prstGeom>
      </xdr:spPr>
    </xdr:pic>
    <xdr:clientData/>
  </xdr:twoCellAnchor>
  <xdr:twoCellAnchor>
    <xdr:from>
      <xdr:col>30</xdr:col>
      <xdr:colOff>309202</xdr:colOff>
      <xdr:row>23</xdr:row>
      <xdr:rowOff>73880</xdr:rowOff>
    </xdr:from>
    <xdr:to>
      <xdr:col>35</xdr:col>
      <xdr:colOff>63233</xdr:colOff>
      <xdr:row>24</xdr:row>
      <xdr:rowOff>193223</xdr:rowOff>
    </xdr:to>
    <xdr:sp macro="" textlink="">
      <xdr:nvSpPr>
        <xdr:cNvPr id="18" name="TextBox 17"/>
        <xdr:cNvSpPr txBox="1"/>
      </xdr:nvSpPr>
      <xdr:spPr>
        <a:xfrm>
          <a:off x="9377002" y="5522180"/>
          <a:ext cx="1316131" cy="2184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12</xdr:col>
      <xdr:colOff>27214</xdr:colOff>
      <xdr:row>34</xdr:row>
      <xdr:rowOff>122465</xdr:rowOff>
    </xdr:from>
    <xdr:ext cx="517710" cy="275664"/>
    <xdr:pic>
      <xdr:nvPicPr>
        <xdr:cNvPr id="19" name="그림 18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23854" y="7803425"/>
          <a:ext cx="517710" cy="275664"/>
        </a:xfrm>
        <a:prstGeom prst="rect">
          <a:avLst/>
        </a:prstGeom>
      </xdr:spPr>
    </xdr:pic>
    <xdr:clientData/>
  </xdr:oneCellAnchor>
  <xdr:oneCellAnchor>
    <xdr:from>
      <xdr:col>32</xdr:col>
      <xdr:colOff>13607</xdr:colOff>
      <xdr:row>34</xdr:row>
      <xdr:rowOff>122465</xdr:rowOff>
    </xdr:from>
    <xdr:ext cx="517710" cy="275664"/>
    <xdr:pic>
      <xdr:nvPicPr>
        <xdr:cNvPr id="20" name="그림 19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06247" y="7803425"/>
          <a:ext cx="517710" cy="275664"/>
        </a:xfrm>
        <a:prstGeom prst="rect">
          <a:avLst/>
        </a:prstGeom>
      </xdr:spPr>
    </xdr:pic>
    <xdr:clientData/>
  </xdr:oneCellAnchor>
  <xdr:oneCellAnchor>
    <xdr:from>
      <xdr:col>36</xdr:col>
      <xdr:colOff>13607</xdr:colOff>
      <xdr:row>34</xdr:row>
      <xdr:rowOff>108857</xdr:rowOff>
    </xdr:from>
    <xdr:ext cx="517710" cy="275664"/>
    <xdr:pic>
      <xdr:nvPicPr>
        <xdr:cNvPr id="21" name="그림 20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55927" y="7789817"/>
          <a:ext cx="517710" cy="275664"/>
        </a:xfrm>
        <a:prstGeom prst="rect">
          <a:avLst/>
        </a:prstGeom>
      </xdr:spPr>
    </xdr:pic>
    <xdr:clientData/>
  </xdr:oneCellAnchor>
  <xdr:twoCellAnchor>
    <xdr:from>
      <xdr:col>32</xdr:col>
      <xdr:colOff>27214</xdr:colOff>
      <xdr:row>24</xdr:row>
      <xdr:rowOff>13607</xdr:rowOff>
    </xdr:from>
    <xdr:to>
      <xdr:col>33</xdr:col>
      <xdr:colOff>34023</xdr:colOff>
      <xdr:row>24</xdr:row>
      <xdr:rowOff>193082</xdr:rowOff>
    </xdr:to>
    <xdr:pic>
      <xdr:nvPicPr>
        <xdr:cNvPr id="22" name="그림 21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19854" y="5560967"/>
          <a:ext cx="319229" cy="179475"/>
        </a:xfrm>
        <a:prstGeom prst="rect">
          <a:avLst/>
        </a:prstGeom>
      </xdr:spPr>
    </xdr:pic>
    <xdr:clientData/>
  </xdr:twoCellAnchor>
  <xdr:twoCellAnchor>
    <xdr:from>
      <xdr:col>36</xdr:col>
      <xdr:colOff>13607</xdr:colOff>
      <xdr:row>24</xdr:row>
      <xdr:rowOff>13607</xdr:rowOff>
    </xdr:from>
    <xdr:to>
      <xdr:col>37</xdr:col>
      <xdr:colOff>20416</xdr:colOff>
      <xdr:row>24</xdr:row>
      <xdr:rowOff>193082</xdr:rowOff>
    </xdr:to>
    <xdr:pic>
      <xdr:nvPicPr>
        <xdr:cNvPr id="23" name="그림 22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55927" y="5560967"/>
          <a:ext cx="319229" cy="179475"/>
        </a:xfrm>
        <a:prstGeom prst="rect">
          <a:avLst/>
        </a:prstGeom>
      </xdr:spPr>
    </xdr:pic>
    <xdr:clientData/>
  </xdr:twoCellAnchor>
  <xdr:twoCellAnchor>
    <xdr:from>
      <xdr:col>30</xdr:col>
      <xdr:colOff>295275</xdr:colOff>
      <xdr:row>34</xdr:row>
      <xdr:rowOff>82364</xdr:rowOff>
    </xdr:from>
    <xdr:to>
      <xdr:col>35</xdr:col>
      <xdr:colOff>49306</xdr:colOff>
      <xdr:row>35</xdr:row>
      <xdr:rowOff>89648</xdr:rowOff>
    </xdr:to>
    <xdr:sp macro="" textlink="">
      <xdr:nvSpPr>
        <xdr:cNvPr id="24" name="TextBox 23"/>
        <xdr:cNvSpPr txBox="1"/>
      </xdr:nvSpPr>
      <xdr:spPr>
        <a:xfrm>
          <a:off x="9363075" y="7763324"/>
          <a:ext cx="1316131" cy="220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57150</xdr:colOff>
      <xdr:row>22</xdr:row>
      <xdr:rowOff>38100</xdr:rowOff>
    </xdr:from>
    <xdr:ext cx="647870" cy="436786"/>
    <xdr:sp macro="" textlink="">
      <xdr:nvSpPr>
        <xdr:cNvPr id="25" name="TextBox 24"/>
        <xdr:cNvSpPr txBox="1"/>
      </xdr:nvSpPr>
      <xdr:spPr>
        <a:xfrm>
          <a:off x="293370" y="5273040"/>
          <a:ext cx="647870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38</xdr:col>
      <xdr:colOff>47625</xdr:colOff>
      <xdr:row>22</xdr:row>
      <xdr:rowOff>38100</xdr:rowOff>
    </xdr:from>
    <xdr:ext cx="641458" cy="436786"/>
    <xdr:sp macro="" textlink="">
      <xdr:nvSpPr>
        <xdr:cNvPr id="26" name="TextBox 25"/>
        <xdr:cNvSpPr txBox="1"/>
      </xdr:nvSpPr>
      <xdr:spPr>
        <a:xfrm>
          <a:off x="11614785" y="5273040"/>
          <a:ext cx="641458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B  GATE</a:t>
          </a:r>
          <a:endParaRPr lang="ko-KR" altLang="en-US" sz="1100" b="1" u="none"/>
        </a:p>
      </xdr:txBody>
    </xdr:sp>
    <xdr:clientData/>
  </xdr:oneCellAnchor>
  <xdr:oneCellAnchor>
    <xdr:from>
      <xdr:col>12</xdr:col>
      <xdr:colOff>95250</xdr:colOff>
      <xdr:row>36</xdr:row>
      <xdr:rowOff>66675</xdr:rowOff>
    </xdr:from>
    <xdr:ext cx="891078" cy="264560"/>
    <xdr:sp macro="" textlink="">
      <xdr:nvSpPr>
        <xdr:cNvPr id="27" name="TextBox 26"/>
        <xdr:cNvSpPr txBox="1"/>
      </xdr:nvSpPr>
      <xdr:spPr>
        <a:xfrm>
          <a:off x="3691890" y="8174355"/>
          <a:ext cx="891078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</a:t>
          </a:r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25</xdr:col>
      <xdr:colOff>104775</xdr:colOff>
      <xdr:row>36</xdr:row>
      <xdr:rowOff>57150</xdr:rowOff>
    </xdr:from>
    <xdr:ext cx="884666" cy="264560"/>
    <xdr:sp macro="" textlink="">
      <xdr:nvSpPr>
        <xdr:cNvPr id="28" name="TextBox 27"/>
        <xdr:cNvSpPr txBox="1"/>
      </xdr:nvSpPr>
      <xdr:spPr>
        <a:xfrm>
          <a:off x="7686675" y="8164830"/>
          <a:ext cx="884666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B </a:t>
          </a:r>
          <a:r>
            <a:rPr lang="en-US" altLang="ko-KR" sz="1100" b="1" u="none"/>
            <a:t> GATE</a:t>
          </a:r>
          <a:endParaRPr lang="ko-KR" altLang="en-US" sz="1100" b="1" u="none"/>
        </a:p>
      </xdr:txBody>
    </xdr:sp>
    <xdr:clientData/>
  </xdr:oneCellAnchor>
  <xdr:oneCellAnchor>
    <xdr:from>
      <xdr:col>8</xdr:col>
      <xdr:colOff>81642</xdr:colOff>
      <xdr:row>34</xdr:row>
      <xdr:rowOff>125186</xdr:rowOff>
    </xdr:from>
    <xdr:ext cx="517710" cy="275664"/>
    <xdr:pic>
      <xdr:nvPicPr>
        <xdr:cNvPr id="29" name="그림 28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28602" y="7806146"/>
          <a:ext cx="517710" cy="275664"/>
        </a:xfrm>
        <a:prstGeom prst="rect">
          <a:avLst/>
        </a:prstGeom>
      </xdr:spPr>
    </xdr:pic>
    <xdr:clientData/>
  </xdr:oneCellAnchor>
  <xdr:twoCellAnchor>
    <xdr:from>
      <xdr:col>7</xdr:col>
      <xdr:colOff>208109</xdr:colOff>
      <xdr:row>35</xdr:row>
      <xdr:rowOff>152880</xdr:rowOff>
    </xdr:from>
    <xdr:to>
      <xdr:col>12</xdr:col>
      <xdr:colOff>29616</xdr:colOff>
      <xdr:row>37</xdr:row>
      <xdr:rowOff>95250</xdr:rowOff>
    </xdr:to>
    <xdr:sp macro="" textlink="">
      <xdr:nvSpPr>
        <xdr:cNvPr id="30" name="TextBox 29"/>
        <xdr:cNvSpPr txBox="1"/>
      </xdr:nvSpPr>
      <xdr:spPr>
        <a:xfrm>
          <a:off x="2242649" y="8047200"/>
          <a:ext cx="1383607" cy="3462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28</xdr:col>
      <xdr:colOff>17369</xdr:colOff>
      <xdr:row>34</xdr:row>
      <xdr:rowOff>123905</xdr:rowOff>
    </xdr:from>
    <xdr:ext cx="513228" cy="277905"/>
    <xdr:pic>
      <xdr:nvPicPr>
        <xdr:cNvPr id="31" name="그림 30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60329" y="7804865"/>
          <a:ext cx="513228" cy="277905"/>
        </a:xfrm>
        <a:prstGeom prst="rect">
          <a:avLst/>
        </a:prstGeom>
      </xdr:spPr>
    </xdr:pic>
    <xdr:clientData/>
  </xdr:oneCellAnchor>
  <xdr:twoCellAnchor>
    <xdr:from>
      <xdr:col>28</xdr:col>
      <xdr:colOff>19764</xdr:colOff>
      <xdr:row>24</xdr:row>
      <xdr:rowOff>10201</xdr:rowOff>
    </xdr:from>
    <xdr:to>
      <xdr:col>29</xdr:col>
      <xdr:colOff>26574</xdr:colOff>
      <xdr:row>24</xdr:row>
      <xdr:rowOff>189676</xdr:rowOff>
    </xdr:to>
    <xdr:pic>
      <xdr:nvPicPr>
        <xdr:cNvPr id="32" name="그림 31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62724" y="5557561"/>
          <a:ext cx="319230" cy="179475"/>
        </a:xfrm>
        <a:prstGeom prst="rect">
          <a:avLst/>
        </a:prstGeom>
      </xdr:spPr>
    </xdr:pic>
    <xdr:clientData/>
  </xdr:twoCellAnchor>
  <xdr:twoCellAnchor>
    <xdr:from>
      <xdr:col>30</xdr:col>
      <xdr:colOff>309202</xdr:colOff>
      <xdr:row>23</xdr:row>
      <xdr:rowOff>73880</xdr:rowOff>
    </xdr:from>
    <xdr:to>
      <xdr:col>35</xdr:col>
      <xdr:colOff>63233</xdr:colOff>
      <xdr:row>24</xdr:row>
      <xdr:rowOff>193223</xdr:rowOff>
    </xdr:to>
    <xdr:sp macro="" textlink="">
      <xdr:nvSpPr>
        <xdr:cNvPr id="33" name="TextBox 32"/>
        <xdr:cNvSpPr txBox="1"/>
      </xdr:nvSpPr>
      <xdr:spPr>
        <a:xfrm>
          <a:off x="9377002" y="5522180"/>
          <a:ext cx="1316131" cy="2184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12</xdr:col>
      <xdr:colOff>27214</xdr:colOff>
      <xdr:row>34</xdr:row>
      <xdr:rowOff>122465</xdr:rowOff>
    </xdr:from>
    <xdr:ext cx="517710" cy="275664"/>
    <xdr:pic>
      <xdr:nvPicPr>
        <xdr:cNvPr id="34" name="그림 33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23854" y="7803425"/>
          <a:ext cx="517710" cy="275664"/>
        </a:xfrm>
        <a:prstGeom prst="rect">
          <a:avLst/>
        </a:prstGeom>
      </xdr:spPr>
    </xdr:pic>
    <xdr:clientData/>
  </xdr:oneCellAnchor>
  <xdr:oneCellAnchor>
    <xdr:from>
      <xdr:col>32</xdr:col>
      <xdr:colOff>13607</xdr:colOff>
      <xdr:row>34</xdr:row>
      <xdr:rowOff>122465</xdr:rowOff>
    </xdr:from>
    <xdr:ext cx="517710" cy="275664"/>
    <xdr:pic>
      <xdr:nvPicPr>
        <xdr:cNvPr id="35" name="그림 34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06247" y="7803425"/>
          <a:ext cx="517710" cy="275664"/>
        </a:xfrm>
        <a:prstGeom prst="rect">
          <a:avLst/>
        </a:prstGeom>
      </xdr:spPr>
    </xdr:pic>
    <xdr:clientData/>
  </xdr:oneCellAnchor>
  <xdr:oneCellAnchor>
    <xdr:from>
      <xdr:col>36</xdr:col>
      <xdr:colOff>13607</xdr:colOff>
      <xdr:row>34</xdr:row>
      <xdr:rowOff>108857</xdr:rowOff>
    </xdr:from>
    <xdr:ext cx="517710" cy="275664"/>
    <xdr:pic>
      <xdr:nvPicPr>
        <xdr:cNvPr id="36" name="그림 35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55927" y="7789817"/>
          <a:ext cx="517710" cy="275664"/>
        </a:xfrm>
        <a:prstGeom prst="rect">
          <a:avLst/>
        </a:prstGeom>
      </xdr:spPr>
    </xdr:pic>
    <xdr:clientData/>
  </xdr:oneCellAnchor>
  <xdr:twoCellAnchor>
    <xdr:from>
      <xdr:col>32</xdr:col>
      <xdr:colOff>27214</xdr:colOff>
      <xdr:row>24</xdr:row>
      <xdr:rowOff>13607</xdr:rowOff>
    </xdr:from>
    <xdr:to>
      <xdr:col>33</xdr:col>
      <xdr:colOff>34023</xdr:colOff>
      <xdr:row>24</xdr:row>
      <xdr:rowOff>193082</xdr:rowOff>
    </xdr:to>
    <xdr:pic>
      <xdr:nvPicPr>
        <xdr:cNvPr id="37" name="그림 36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19854" y="5560967"/>
          <a:ext cx="319229" cy="179475"/>
        </a:xfrm>
        <a:prstGeom prst="rect">
          <a:avLst/>
        </a:prstGeom>
      </xdr:spPr>
    </xdr:pic>
    <xdr:clientData/>
  </xdr:twoCellAnchor>
  <xdr:twoCellAnchor>
    <xdr:from>
      <xdr:col>36</xdr:col>
      <xdr:colOff>13607</xdr:colOff>
      <xdr:row>24</xdr:row>
      <xdr:rowOff>13607</xdr:rowOff>
    </xdr:from>
    <xdr:to>
      <xdr:col>37</xdr:col>
      <xdr:colOff>20416</xdr:colOff>
      <xdr:row>24</xdr:row>
      <xdr:rowOff>193082</xdr:rowOff>
    </xdr:to>
    <xdr:pic>
      <xdr:nvPicPr>
        <xdr:cNvPr id="38" name="그림 37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55927" y="5560967"/>
          <a:ext cx="319229" cy="179475"/>
        </a:xfrm>
        <a:prstGeom prst="rect">
          <a:avLst/>
        </a:prstGeom>
      </xdr:spPr>
    </xdr:pic>
    <xdr:clientData/>
  </xdr:twoCellAnchor>
  <xdr:oneCellAnchor>
    <xdr:from>
      <xdr:col>1</xdr:col>
      <xdr:colOff>57150</xdr:colOff>
      <xdr:row>22</xdr:row>
      <xdr:rowOff>38100</xdr:rowOff>
    </xdr:from>
    <xdr:ext cx="647870" cy="436786"/>
    <xdr:sp macro="" textlink="">
      <xdr:nvSpPr>
        <xdr:cNvPr id="39" name="TextBox 38"/>
        <xdr:cNvSpPr txBox="1"/>
      </xdr:nvSpPr>
      <xdr:spPr>
        <a:xfrm>
          <a:off x="293370" y="5273040"/>
          <a:ext cx="647870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twoCellAnchor>
    <xdr:from>
      <xdr:col>30</xdr:col>
      <xdr:colOff>295275</xdr:colOff>
      <xdr:row>34</xdr:row>
      <xdr:rowOff>82364</xdr:rowOff>
    </xdr:from>
    <xdr:to>
      <xdr:col>35</xdr:col>
      <xdr:colOff>49306</xdr:colOff>
      <xdr:row>35</xdr:row>
      <xdr:rowOff>89648</xdr:rowOff>
    </xdr:to>
    <xdr:sp macro="" textlink="">
      <xdr:nvSpPr>
        <xdr:cNvPr id="40" name="TextBox 39"/>
        <xdr:cNvSpPr txBox="1"/>
      </xdr:nvSpPr>
      <xdr:spPr>
        <a:xfrm>
          <a:off x="9363075" y="7763324"/>
          <a:ext cx="1316131" cy="220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57150</xdr:colOff>
      <xdr:row>22</xdr:row>
      <xdr:rowOff>38100</xdr:rowOff>
    </xdr:from>
    <xdr:ext cx="647870" cy="436786"/>
    <xdr:sp macro="" textlink="">
      <xdr:nvSpPr>
        <xdr:cNvPr id="41" name="TextBox 40"/>
        <xdr:cNvSpPr txBox="1"/>
      </xdr:nvSpPr>
      <xdr:spPr>
        <a:xfrm>
          <a:off x="293370" y="5273040"/>
          <a:ext cx="647870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38</xdr:col>
      <xdr:colOff>47625</xdr:colOff>
      <xdr:row>22</xdr:row>
      <xdr:rowOff>38100</xdr:rowOff>
    </xdr:from>
    <xdr:ext cx="641458" cy="436786"/>
    <xdr:sp macro="" textlink="">
      <xdr:nvSpPr>
        <xdr:cNvPr id="42" name="TextBox 41"/>
        <xdr:cNvSpPr txBox="1"/>
      </xdr:nvSpPr>
      <xdr:spPr>
        <a:xfrm>
          <a:off x="11614785" y="5273040"/>
          <a:ext cx="641458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B  GATE</a:t>
          </a:r>
          <a:endParaRPr lang="ko-KR" altLang="en-US" sz="1100" b="1" u="none"/>
        </a:p>
      </xdr:txBody>
    </xdr:sp>
    <xdr:clientData/>
  </xdr:oneCellAnchor>
  <xdr:oneCellAnchor>
    <xdr:from>
      <xdr:col>12</xdr:col>
      <xdr:colOff>95250</xdr:colOff>
      <xdr:row>36</xdr:row>
      <xdr:rowOff>66675</xdr:rowOff>
    </xdr:from>
    <xdr:ext cx="891078" cy="264560"/>
    <xdr:sp macro="" textlink="">
      <xdr:nvSpPr>
        <xdr:cNvPr id="43" name="TextBox 42"/>
        <xdr:cNvSpPr txBox="1"/>
      </xdr:nvSpPr>
      <xdr:spPr>
        <a:xfrm>
          <a:off x="3691890" y="8174355"/>
          <a:ext cx="891078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</a:t>
          </a:r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25</xdr:col>
      <xdr:colOff>104775</xdr:colOff>
      <xdr:row>36</xdr:row>
      <xdr:rowOff>57150</xdr:rowOff>
    </xdr:from>
    <xdr:ext cx="884666" cy="264560"/>
    <xdr:sp macro="" textlink="">
      <xdr:nvSpPr>
        <xdr:cNvPr id="44" name="TextBox 43"/>
        <xdr:cNvSpPr txBox="1"/>
      </xdr:nvSpPr>
      <xdr:spPr>
        <a:xfrm>
          <a:off x="7686675" y="8164830"/>
          <a:ext cx="884666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B </a:t>
          </a:r>
          <a:r>
            <a:rPr lang="en-US" altLang="ko-KR" sz="1100" b="1" u="none"/>
            <a:t> GATE</a:t>
          </a:r>
          <a:endParaRPr lang="ko-KR" altLang="en-US" sz="1100" b="1" u="none"/>
        </a:p>
      </xdr:txBody>
    </xdr:sp>
    <xdr:clientData/>
  </xdr:oneCellAnchor>
  <xdr:oneCellAnchor>
    <xdr:from>
      <xdr:col>8</xdr:col>
      <xdr:colOff>81642</xdr:colOff>
      <xdr:row>34</xdr:row>
      <xdr:rowOff>125186</xdr:rowOff>
    </xdr:from>
    <xdr:ext cx="517710" cy="275664"/>
    <xdr:pic>
      <xdr:nvPicPr>
        <xdr:cNvPr id="45" name="그림 44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28602" y="7806146"/>
          <a:ext cx="517710" cy="275664"/>
        </a:xfrm>
        <a:prstGeom prst="rect">
          <a:avLst/>
        </a:prstGeom>
      </xdr:spPr>
    </xdr:pic>
    <xdr:clientData/>
  </xdr:oneCellAnchor>
  <xdr:twoCellAnchor>
    <xdr:from>
      <xdr:col>7</xdr:col>
      <xdr:colOff>208109</xdr:colOff>
      <xdr:row>35</xdr:row>
      <xdr:rowOff>152880</xdr:rowOff>
    </xdr:from>
    <xdr:to>
      <xdr:col>12</xdr:col>
      <xdr:colOff>29616</xdr:colOff>
      <xdr:row>37</xdr:row>
      <xdr:rowOff>95250</xdr:rowOff>
    </xdr:to>
    <xdr:sp macro="" textlink="">
      <xdr:nvSpPr>
        <xdr:cNvPr id="46" name="TextBox 45"/>
        <xdr:cNvSpPr txBox="1"/>
      </xdr:nvSpPr>
      <xdr:spPr>
        <a:xfrm>
          <a:off x="2242649" y="8047200"/>
          <a:ext cx="1383607" cy="3462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28</xdr:col>
      <xdr:colOff>17369</xdr:colOff>
      <xdr:row>34</xdr:row>
      <xdr:rowOff>123905</xdr:rowOff>
    </xdr:from>
    <xdr:ext cx="513228" cy="277905"/>
    <xdr:pic>
      <xdr:nvPicPr>
        <xdr:cNvPr id="47" name="그림 46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60329" y="7804865"/>
          <a:ext cx="513228" cy="277905"/>
        </a:xfrm>
        <a:prstGeom prst="rect">
          <a:avLst/>
        </a:prstGeom>
      </xdr:spPr>
    </xdr:pic>
    <xdr:clientData/>
  </xdr:oneCellAnchor>
  <xdr:twoCellAnchor>
    <xdr:from>
      <xdr:col>28</xdr:col>
      <xdr:colOff>19764</xdr:colOff>
      <xdr:row>24</xdr:row>
      <xdr:rowOff>10201</xdr:rowOff>
    </xdr:from>
    <xdr:to>
      <xdr:col>29</xdr:col>
      <xdr:colOff>26574</xdr:colOff>
      <xdr:row>24</xdr:row>
      <xdr:rowOff>189676</xdr:rowOff>
    </xdr:to>
    <xdr:pic>
      <xdr:nvPicPr>
        <xdr:cNvPr id="48" name="그림 47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62724" y="5557561"/>
          <a:ext cx="319230" cy="179475"/>
        </a:xfrm>
        <a:prstGeom prst="rect">
          <a:avLst/>
        </a:prstGeom>
      </xdr:spPr>
    </xdr:pic>
    <xdr:clientData/>
  </xdr:twoCellAnchor>
  <xdr:twoCellAnchor>
    <xdr:from>
      <xdr:col>30</xdr:col>
      <xdr:colOff>309202</xdr:colOff>
      <xdr:row>23</xdr:row>
      <xdr:rowOff>73880</xdr:rowOff>
    </xdr:from>
    <xdr:to>
      <xdr:col>35</xdr:col>
      <xdr:colOff>63233</xdr:colOff>
      <xdr:row>24</xdr:row>
      <xdr:rowOff>193223</xdr:rowOff>
    </xdr:to>
    <xdr:sp macro="" textlink="">
      <xdr:nvSpPr>
        <xdr:cNvPr id="49" name="TextBox 48"/>
        <xdr:cNvSpPr txBox="1"/>
      </xdr:nvSpPr>
      <xdr:spPr>
        <a:xfrm>
          <a:off x="9377002" y="5522180"/>
          <a:ext cx="1316131" cy="2184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12</xdr:col>
      <xdr:colOff>27214</xdr:colOff>
      <xdr:row>34</xdr:row>
      <xdr:rowOff>122465</xdr:rowOff>
    </xdr:from>
    <xdr:ext cx="517710" cy="275664"/>
    <xdr:pic>
      <xdr:nvPicPr>
        <xdr:cNvPr id="50" name="그림 49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23854" y="7803425"/>
          <a:ext cx="517710" cy="275664"/>
        </a:xfrm>
        <a:prstGeom prst="rect">
          <a:avLst/>
        </a:prstGeom>
      </xdr:spPr>
    </xdr:pic>
    <xdr:clientData/>
  </xdr:oneCellAnchor>
  <xdr:oneCellAnchor>
    <xdr:from>
      <xdr:col>32</xdr:col>
      <xdr:colOff>13607</xdr:colOff>
      <xdr:row>34</xdr:row>
      <xdr:rowOff>122465</xdr:rowOff>
    </xdr:from>
    <xdr:ext cx="517710" cy="275664"/>
    <xdr:pic>
      <xdr:nvPicPr>
        <xdr:cNvPr id="51" name="그림 50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06247" y="7803425"/>
          <a:ext cx="517710" cy="275664"/>
        </a:xfrm>
        <a:prstGeom prst="rect">
          <a:avLst/>
        </a:prstGeom>
      </xdr:spPr>
    </xdr:pic>
    <xdr:clientData/>
  </xdr:oneCellAnchor>
  <xdr:oneCellAnchor>
    <xdr:from>
      <xdr:col>36</xdr:col>
      <xdr:colOff>13607</xdr:colOff>
      <xdr:row>34</xdr:row>
      <xdr:rowOff>108857</xdr:rowOff>
    </xdr:from>
    <xdr:ext cx="517710" cy="275664"/>
    <xdr:pic>
      <xdr:nvPicPr>
        <xdr:cNvPr id="52" name="그림 51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55927" y="7789817"/>
          <a:ext cx="517710" cy="275664"/>
        </a:xfrm>
        <a:prstGeom prst="rect">
          <a:avLst/>
        </a:prstGeom>
      </xdr:spPr>
    </xdr:pic>
    <xdr:clientData/>
  </xdr:oneCellAnchor>
  <xdr:twoCellAnchor>
    <xdr:from>
      <xdr:col>32</xdr:col>
      <xdr:colOff>27214</xdr:colOff>
      <xdr:row>24</xdr:row>
      <xdr:rowOff>13607</xdr:rowOff>
    </xdr:from>
    <xdr:to>
      <xdr:col>33</xdr:col>
      <xdr:colOff>34023</xdr:colOff>
      <xdr:row>24</xdr:row>
      <xdr:rowOff>193082</xdr:rowOff>
    </xdr:to>
    <xdr:pic>
      <xdr:nvPicPr>
        <xdr:cNvPr id="53" name="그림 52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19854" y="5560967"/>
          <a:ext cx="319229" cy="179475"/>
        </a:xfrm>
        <a:prstGeom prst="rect">
          <a:avLst/>
        </a:prstGeom>
      </xdr:spPr>
    </xdr:pic>
    <xdr:clientData/>
  </xdr:twoCellAnchor>
  <xdr:twoCellAnchor>
    <xdr:from>
      <xdr:col>36</xdr:col>
      <xdr:colOff>13607</xdr:colOff>
      <xdr:row>24</xdr:row>
      <xdr:rowOff>13607</xdr:rowOff>
    </xdr:from>
    <xdr:to>
      <xdr:col>37</xdr:col>
      <xdr:colOff>20416</xdr:colOff>
      <xdr:row>24</xdr:row>
      <xdr:rowOff>193082</xdr:rowOff>
    </xdr:to>
    <xdr:pic>
      <xdr:nvPicPr>
        <xdr:cNvPr id="54" name="그림 53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55927" y="5560967"/>
          <a:ext cx="319229" cy="179475"/>
        </a:xfrm>
        <a:prstGeom prst="rect">
          <a:avLst/>
        </a:prstGeom>
      </xdr:spPr>
    </xdr:pic>
    <xdr:clientData/>
  </xdr:twoCellAnchor>
  <xdr:twoCellAnchor>
    <xdr:from>
      <xdr:col>30</xdr:col>
      <xdr:colOff>295275</xdr:colOff>
      <xdr:row>34</xdr:row>
      <xdr:rowOff>82364</xdr:rowOff>
    </xdr:from>
    <xdr:to>
      <xdr:col>35</xdr:col>
      <xdr:colOff>49306</xdr:colOff>
      <xdr:row>35</xdr:row>
      <xdr:rowOff>89648</xdr:rowOff>
    </xdr:to>
    <xdr:sp macro="" textlink="">
      <xdr:nvSpPr>
        <xdr:cNvPr id="55" name="TextBox 54"/>
        <xdr:cNvSpPr txBox="1"/>
      </xdr:nvSpPr>
      <xdr:spPr>
        <a:xfrm>
          <a:off x="9363075" y="7763324"/>
          <a:ext cx="1316131" cy="220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57150</xdr:colOff>
      <xdr:row>22</xdr:row>
      <xdr:rowOff>38100</xdr:rowOff>
    </xdr:from>
    <xdr:ext cx="647870" cy="436786"/>
    <xdr:sp macro="" textlink="">
      <xdr:nvSpPr>
        <xdr:cNvPr id="56" name="TextBox 55"/>
        <xdr:cNvSpPr txBox="1"/>
      </xdr:nvSpPr>
      <xdr:spPr>
        <a:xfrm>
          <a:off x="293370" y="5273040"/>
          <a:ext cx="647870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38</xdr:col>
      <xdr:colOff>47625</xdr:colOff>
      <xdr:row>22</xdr:row>
      <xdr:rowOff>38100</xdr:rowOff>
    </xdr:from>
    <xdr:ext cx="641458" cy="436786"/>
    <xdr:sp macro="" textlink="">
      <xdr:nvSpPr>
        <xdr:cNvPr id="57" name="TextBox 56"/>
        <xdr:cNvSpPr txBox="1"/>
      </xdr:nvSpPr>
      <xdr:spPr>
        <a:xfrm>
          <a:off x="11614785" y="5273040"/>
          <a:ext cx="641458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B  GATE</a:t>
          </a:r>
          <a:endParaRPr lang="ko-KR" altLang="en-US" sz="1100" b="1" u="none"/>
        </a:p>
      </xdr:txBody>
    </xdr:sp>
    <xdr:clientData/>
  </xdr:oneCellAnchor>
  <xdr:oneCellAnchor>
    <xdr:from>
      <xdr:col>12</xdr:col>
      <xdr:colOff>95250</xdr:colOff>
      <xdr:row>36</xdr:row>
      <xdr:rowOff>66675</xdr:rowOff>
    </xdr:from>
    <xdr:ext cx="891078" cy="264560"/>
    <xdr:sp macro="" textlink="">
      <xdr:nvSpPr>
        <xdr:cNvPr id="58" name="TextBox 57"/>
        <xdr:cNvSpPr txBox="1"/>
      </xdr:nvSpPr>
      <xdr:spPr>
        <a:xfrm>
          <a:off x="3691890" y="8174355"/>
          <a:ext cx="891078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</a:t>
          </a:r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25</xdr:col>
      <xdr:colOff>104775</xdr:colOff>
      <xdr:row>36</xdr:row>
      <xdr:rowOff>57150</xdr:rowOff>
    </xdr:from>
    <xdr:ext cx="884666" cy="264560"/>
    <xdr:sp macro="" textlink="">
      <xdr:nvSpPr>
        <xdr:cNvPr id="59" name="TextBox 58"/>
        <xdr:cNvSpPr txBox="1"/>
      </xdr:nvSpPr>
      <xdr:spPr>
        <a:xfrm>
          <a:off x="7686675" y="8164830"/>
          <a:ext cx="884666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B </a:t>
          </a:r>
          <a:r>
            <a:rPr lang="en-US" altLang="ko-KR" sz="1100" b="1" u="none"/>
            <a:t> GATE</a:t>
          </a:r>
          <a:endParaRPr lang="ko-KR" altLang="en-US" sz="1100" b="1" u="none"/>
        </a:p>
      </xdr:txBody>
    </xdr:sp>
    <xdr:clientData/>
  </xdr:oneCellAnchor>
  <xdr:oneCellAnchor>
    <xdr:from>
      <xdr:col>8</xdr:col>
      <xdr:colOff>81642</xdr:colOff>
      <xdr:row>34</xdr:row>
      <xdr:rowOff>125186</xdr:rowOff>
    </xdr:from>
    <xdr:ext cx="517710" cy="275664"/>
    <xdr:pic>
      <xdr:nvPicPr>
        <xdr:cNvPr id="60" name="그림 59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28602" y="7806146"/>
          <a:ext cx="517710" cy="275664"/>
        </a:xfrm>
        <a:prstGeom prst="rect">
          <a:avLst/>
        </a:prstGeom>
      </xdr:spPr>
    </xdr:pic>
    <xdr:clientData/>
  </xdr:oneCellAnchor>
  <xdr:twoCellAnchor>
    <xdr:from>
      <xdr:col>7</xdr:col>
      <xdr:colOff>208109</xdr:colOff>
      <xdr:row>35</xdr:row>
      <xdr:rowOff>152880</xdr:rowOff>
    </xdr:from>
    <xdr:to>
      <xdr:col>12</xdr:col>
      <xdr:colOff>29616</xdr:colOff>
      <xdr:row>37</xdr:row>
      <xdr:rowOff>95250</xdr:rowOff>
    </xdr:to>
    <xdr:sp macro="" textlink="">
      <xdr:nvSpPr>
        <xdr:cNvPr id="61" name="TextBox 60"/>
        <xdr:cNvSpPr txBox="1"/>
      </xdr:nvSpPr>
      <xdr:spPr>
        <a:xfrm>
          <a:off x="2242649" y="8047200"/>
          <a:ext cx="1383607" cy="3462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28</xdr:col>
      <xdr:colOff>17369</xdr:colOff>
      <xdr:row>34</xdr:row>
      <xdr:rowOff>123905</xdr:rowOff>
    </xdr:from>
    <xdr:ext cx="513228" cy="277905"/>
    <xdr:pic>
      <xdr:nvPicPr>
        <xdr:cNvPr id="62" name="그림 61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60329" y="7804865"/>
          <a:ext cx="513228" cy="277905"/>
        </a:xfrm>
        <a:prstGeom prst="rect">
          <a:avLst/>
        </a:prstGeom>
      </xdr:spPr>
    </xdr:pic>
    <xdr:clientData/>
  </xdr:oneCellAnchor>
  <xdr:twoCellAnchor>
    <xdr:from>
      <xdr:col>28</xdr:col>
      <xdr:colOff>19764</xdr:colOff>
      <xdr:row>24</xdr:row>
      <xdr:rowOff>10201</xdr:rowOff>
    </xdr:from>
    <xdr:to>
      <xdr:col>29</xdr:col>
      <xdr:colOff>26574</xdr:colOff>
      <xdr:row>24</xdr:row>
      <xdr:rowOff>189676</xdr:rowOff>
    </xdr:to>
    <xdr:pic>
      <xdr:nvPicPr>
        <xdr:cNvPr id="63" name="그림 62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62724" y="5557561"/>
          <a:ext cx="319230" cy="179475"/>
        </a:xfrm>
        <a:prstGeom prst="rect">
          <a:avLst/>
        </a:prstGeom>
      </xdr:spPr>
    </xdr:pic>
    <xdr:clientData/>
  </xdr:twoCellAnchor>
  <xdr:twoCellAnchor>
    <xdr:from>
      <xdr:col>30</xdr:col>
      <xdr:colOff>309202</xdr:colOff>
      <xdr:row>23</xdr:row>
      <xdr:rowOff>73880</xdr:rowOff>
    </xdr:from>
    <xdr:to>
      <xdr:col>35</xdr:col>
      <xdr:colOff>63233</xdr:colOff>
      <xdr:row>24</xdr:row>
      <xdr:rowOff>193223</xdr:rowOff>
    </xdr:to>
    <xdr:sp macro="" textlink="">
      <xdr:nvSpPr>
        <xdr:cNvPr id="64" name="TextBox 63"/>
        <xdr:cNvSpPr txBox="1"/>
      </xdr:nvSpPr>
      <xdr:spPr>
        <a:xfrm>
          <a:off x="9377002" y="5522180"/>
          <a:ext cx="1316131" cy="2184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12</xdr:col>
      <xdr:colOff>27214</xdr:colOff>
      <xdr:row>34</xdr:row>
      <xdr:rowOff>122465</xdr:rowOff>
    </xdr:from>
    <xdr:ext cx="517710" cy="275664"/>
    <xdr:pic>
      <xdr:nvPicPr>
        <xdr:cNvPr id="65" name="그림 64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23854" y="7803425"/>
          <a:ext cx="517710" cy="275664"/>
        </a:xfrm>
        <a:prstGeom prst="rect">
          <a:avLst/>
        </a:prstGeom>
      </xdr:spPr>
    </xdr:pic>
    <xdr:clientData/>
  </xdr:oneCellAnchor>
  <xdr:oneCellAnchor>
    <xdr:from>
      <xdr:col>32</xdr:col>
      <xdr:colOff>13607</xdr:colOff>
      <xdr:row>34</xdr:row>
      <xdr:rowOff>122465</xdr:rowOff>
    </xdr:from>
    <xdr:ext cx="517710" cy="275664"/>
    <xdr:pic>
      <xdr:nvPicPr>
        <xdr:cNvPr id="66" name="그림 65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06247" y="7803425"/>
          <a:ext cx="517710" cy="275664"/>
        </a:xfrm>
        <a:prstGeom prst="rect">
          <a:avLst/>
        </a:prstGeom>
      </xdr:spPr>
    </xdr:pic>
    <xdr:clientData/>
  </xdr:oneCellAnchor>
  <xdr:oneCellAnchor>
    <xdr:from>
      <xdr:col>36</xdr:col>
      <xdr:colOff>13607</xdr:colOff>
      <xdr:row>34</xdr:row>
      <xdr:rowOff>108857</xdr:rowOff>
    </xdr:from>
    <xdr:ext cx="517710" cy="275664"/>
    <xdr:pic>
      <xdr:nvPicPr>
        <xdr:cNvPr id="67" name="그림 66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55927" y="7789817"/>
          <a:ext cx="517710" cy="275664"/>
        </a:xfrm>
        <a:prstGeom prst="rect">
          <a:avLst/>
        </a:prstGeom>
      </xdr:spPr>
    </xdr:pic>
    <xdr:clientData/>
  </xdr:oneCellAnchor>
  <xdr:twoCellAnchor>
    <xdr:from>
      <xdr:col>32</xdr:col>
      <xdr:colOff>27214</xdr:colOff>
      <xdr:row>24</xdr:row>
      <xdr:rowOff>13607</xdr:rowOff>
    </xdr:from>
    <xdr:to>
      <xdr:col>33</xdr:col>
      <xdr:colOff>34023</xdr:colOff>
      <xdr:row>24</xdr:row>
      <xdr:rowOff>193082</xdr:rowOff>
    </xdr:to>
    <xdr:pic>
      <xdr:nvPicPr>
        <xdr:cNvPr id="68" name="그림 67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19854" y="5560967"/>
          <a:ext cx="319229" cy="179475"/>
        </a:xfrm>
        <a:prstGeom prst="rect">
          <a:avLst/>
        </a:prstGeom>
      </xdr:spPr>
    </xdr:pic>
    <xdr:clientData/>
  </xdr:twoCellAnchor>
  <xdr:twoCellAnchor>
    <xdr:from>
      <xdr:col>36</xdr:col>
      <xdr:colOff>13607</xdr:colOff>
      <xdr:row>24</xdr:row>
      <xdr:rowOff>13607</xdr:rowOff>
    </xdr:from>
    <xdr:to>
      <xdr:col>37</xdr:col>
      <xdr:colOff>20416</xdr:colOff>
      <xdr:row>24</xdr:row>
      <xdr:rowOff>193082</xdr:rowOff>
    </xdr:to>
    <xdr:pic>
      <xdr:nvPicPr>
        <xdr:cNvPr id="69" name="그림 68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55927" y="5560967"/>
          <a:ext cx="319229" cy="179475"/>
        </a:xfrm>
        <a:prstGeom prst="rect">
          <a:avLst/>
        </a:prstGeom>
      </xdr:spPr>
    </xdr:pic>
    <xdr:clientData/>
  </xdr:twoCellAnchor>
  <xdr:twoCellAnchor>
    <xdr:from>
      <xdr:col>30</xdr:col>
      <xdr:colOff>295275</xdr:colOff>
      <xdr:row>34</xdr:row>
      <xdr:rowOff>82364</xdr:rowOff>
    </xdr:from>
    <xdr:to>
      <xdr:col>35</xdr:col>
      <xdr:colOff>49306</xdr:colOff>
      <xdr:row>35</xdr:row>
      <xdr:rowOff>89648</xdr:rowOff>
    </xdr:to>
    <xdr:sp macro="" textlink="">
      <xdr:nvSpPr>
        <xdr:cNvPr id="70" name="TextBox 69"/>
        <xdr:cNvSpPr txBox="1"/>
      </xdr:nvSpPr>
      <xdr:spPr>
        <a:xfrm>
          <a:off x="9363075" y="7763324"/>
          <a:ext cx="1316131" cy="220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61480</xdr:colOff>
      <xdr:row>1</xdr:row>
      <xdr:rowOff>61479</xdr:rowOff>
    </xdr:from>
    <xdr:ext cx="1558365" cy="366992"/>
    <xdr:pic>
      <xdr:nvPicPr>
        <xdr:cNvPr id="71" name="그림 70" descr="부평아트센터_이름 이미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7700" y="251979"/>
          <a:ext cx="1558365" cy="366992"/>
        </a:xfrm>
        <a:prstGeom prst="rect">
          <a:avLst/>
        </a:prstGeom>
      </xdr:spPr>
    </xdr:pic>
    <xdr:clientData/>
  </xdr:oneCellAnchor>
  <xdr:oneCellAnchor>
    <xdr:from>
      <xdr:col>1</xdr:col>
      <xdr:colOff>57150</xdr:colOff>
      <xdr:row>22</xdr:row>
      <xdr:rowOff>38100</xdr:rowOff>
    </xdr:from>
    <xdr:ext cx="647870" cy="436786"/>
    <xdr:sp macro="" textlink="">
      <xdr:nvSpPr>
        <xdr:cNvPr id="72" name="TextBox 71"/>
        <xdr:cNvSpPr txBox="1"/>
      </xdr:nvSpPr>
      <xdr:spPr>
        <a:xfrm>
          <a:off x="293370" y="5273040"/>
          <a:ext cx="647870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38</xdr:col>
      <xdr:colOff>47625</xdr:colOff>
      <xdr:row>22</xdr:row>
      <xdr:rowOff>38100</xdr:rowOff>
    </xdr:from>
    <xdr:ext cx="641458" cy="436786"/>
    <xdr:sp macro="" textlink="">
      <xdr:nvSpPr>
        <xdr:cNvPr id="73" name="TextBox 72"/>
        <xdr:cNvSpPr txBox="1"/>
      </xdr:nvSpPr>
      <xdr:spPr>
        <a:xfrm>
          <a:off x="11614785" y="5273040"/>
          <a:ext cx="641458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B  GATE</a:t>
          </a:r>
          <a:endParaRPr lang="ko-KR" altLang="en-US" sz="1100" b="1" u="none"/>
        </a:p>
      </xdr:txBody>
    </xdr:sp>
    <xdr:clientData/>
  </xdr:oneCellAnchor>
  <xdr:oneCellAnchor>
    <xdr:from>
      <xdr:col>12</xdr:col>
      <xdr:colOff>95250</xdr:colOff>
      <xdr:row>36</xdr:row>
      <xdr:rowOff>66675</xdr:rowOff>
    </xdr:from>
    <xdr:ext cx="891078" cy="264560"/>
    <xdr:sp macro="" textlink="">
      <xdr:nvSpPr>
        <xdr:cNvPr id="74" name="TextBox 73"/>
        <xdr:cNvSpPr txBox="1"/>
      </xdr:nvSpPr>
      <xdr:spPr>
        <a:xfrm>
          <a:off x="3691890" y="8174355"/>
          <a:ext cx="891078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</a:t>
          </a:r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25</xdr:col>
      <xdr:colOff>104775</xdr:colOff>
      <xdr:row>36</xdr:row>
      <xdr:rowOff>57150</xdr:rowOff>
    </xdr:from>
    <xdr:ext cx="884666" cy="264560"/>
    <xdr:sp macro="" textlink="">
      <xdr:nvSpPr>
        <xdr:cNvPr id="75" name="TextBox 74"/>
        <xdr:cNvSpPr txBox="1"/>
      </xdr:nvSpPr>
      <xdr:spPr>
        <a:xfrm>
          <a:off x="7686675" y="8164830"/>
          <a:ext cx="884666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B </a:t>
          </a:r>
          <a:r>
            <a:rPr lang="en-US" altLang="ko-KR" sz="1100" b="1" u="none"/>
            <a:t> GATE</a:t>
          </a:r>
          <a:endParaRPr lang="ko-KR" altLang="en-US" sz="1100" b="1" u="none"/>
        </a:p>
      </xdr:txBody>
    </xdr:sp>
    <xdr:clientData/>
  </xdr:oneCellAnchor>
  <xdr:oneCellAnchor>
    <xdr:from>
      <xdr:col>13</xdr:col>
      <xdr:colOff>40481</xdr:colOff>
      <xdr:row>49</xdr:row>
      <xdr:rowOff>72033</xdr:rowOff>
    </xdr:from>
    <xdr:ext cx="647870" cy="264560"/>
    <xdr:sp macro="" textlink="">
      <xdr:nvSpPr>
        <xdr:cNvPr id="76" name="TextBox 75"/>
        <xdr:cNvSpPr txBox="1"/>
      </xdr:nvSpPr>
      <xdr:spPr>
        <a:xfrm>
          <a:off x="3949541" y="10991493"/>
          <a:ext cx="647870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26</xdr:col>
      <xdr:colOff>246459</xdr:colOff>
      <xdr:row>49</xdr:row>
      <xdr:rowOff>76200</xdr:rowOff>
    </xdr:from>
    <xdr:ext cx="641458" cy="264560"/>
    <xdr:sp macro="" textlink="">
      <xdr:nvSpPr>
        <xdr:cNvPr id="77" name="TextBox 76"/>
        <xdr:cNvSpPr txBox="1"/>
      </xdr:nvSpPr>
      <xdr:spPr>
        <a:xfrm>
          <a:off x="8140779" y="10995660"/>
          <a:ext cx="641458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 baseline="0"/>
            <a:t>B</a:t>
          </a:r>
          <a:r>
            <a:rPr lang="en-US" altLang="ko-KR" sz="1100" b="1" u="none"/>
            <a:t>  GATE</a:t>
          </a:r>
          <a:endParaRPr lang="ko-KR" altLang="en-US" sz="1100" b="1" u="none"/>
        </a:p>
      </xdr:txBody>
    </xdr:sp>
    <xdr:clientData/>
  </xdr:oneCellAnchor>
  <xdr:oneCellAnchor>
    <xdr:from>
      <xdr:col>8</xdr:col>
      <xdr:colOff>81642</xdr:colOff>
      <xdr:row>34</xdr:row>
      <xdr:rowOff>125186</xdr:rowOff>
    </xdr:from>
    <xdr:ext cx="517710" cy="275664"/>
    <xdr:pic>
      <xdr:nvPicPr>
        <xdr:cNvPr id="78" name="그림 77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28602" y="7806146"/>
          <a:ext cx="517710" cy="275664"/>
        </a:xfrm>
        <a:prstGeom prst="rect">
          <a:avLst/>
        </a:prstGeom>
      </xdr:spPr>
    </xdr:pic>
    <xdr:clientData/>
  </xdr:oneCellAnchor>
  <xdr:twoCellAnchor>
    <xdr:from>
      <xdr:col>4</xdr:col>
      <xdr:colOff>66673</xdr:colOff>
      <xdr:row>64</xdr:row>
      <xdr:rowOff>161925</xdr:rowOff>
    </xdr:from>
    <xdr:to>
      <xdr:col>9</xdr:col>
      <xdr:colOff>47624</xdr:colOff>
      <xdr:row>66</xdr:row>
      <xdr:rowOff>0</xdr:rowOff>
    </xdr:to>
    <xdr:sp macro="" textlink="">
      <xdr:nvSpPr>
        <xdr:cNvPr id="79" name="TextBox 78"/>
        <xdr:cNvSpPr txBox="1"/>
      </xdr:nvSpPr>
      <xdr:spPr>
        <a:xfrm>
          <a:off x="1163953" y="11711940"/>
          <a:ext cx="1543051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ko-KR" altLang="en-US" sz="800" b="1">
              <a:solidFill>
                <a:schemeClr val="tx2">
                  <a:lumMod val="60000"/>
                  <a:lumOff val="40000"/>
                </a:schemeClr>
              </a:solidFill>
            </a:rPr>
            <a:t>장애인석</a:t>
          </a:r>
          <a:r>
            <a:rPr lang="en-US" altLang="ko-KR" sz="800" b="1">
              <a:solidFill>
                <a:schemeClr val="tx2">
                  <a:lumMod val="60000"/>
                  <a:lumOff val="40000"/>
                </a:schemeClr>
              </a:solidFill>
            </a:rPr>
            <a:t>(</a:t>
          </a:r>
          <a:r>
            <a:rPr lang="ko-KR" altLang="en-US" sz="800" b="1">
              <a:solidFill>
                <a:schemeClr val="tx2">
                  <a:lumMod val="60000"/>
                  <a:lumOff val="40000"/>
                </a:schemeClr>
              </a:solidFill>
            </a:rPr>
            <a:t>좌석</a:t>
          </a:r>
          <a:r>
            <a:rPr lang="en-US" altLang="ko-KR" sz="800" b="1">
              <a:solidFill>
                <a:schemeClr val="tx2">
                  <a:lumMod val="60000"/>
                  <a:lumOff val="40000"/>
                </a:schemeClr>
              </a:solidFill>
            </a:rPr>
            <a:t>X)</a:t>
          </a:r>
          <a:endParaRPr lang="ko-KR" altLang="en-US" sz="800" b="1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19</xdr:col>
      <xdr:colOff>200024</xdr:colOff>
      <xdr:row>64</xdr:row>
      <xdr:rowOff>161925</xdr:rowOff>
    </xdr:from>
    <xdr:to>
      <xdr:col>23</xdr:col>
      <xdr:colOff>171449</xdr:colOff>
      <xdr:row>65</xdr:row>
      <xdr:rowOff>200025</xdr:rowOff>
    </xdr:to>
    <xdr:sp macro="" textlink="">
      <xdr:nvSpPr>
        <xdr:cNvPr id="80" name="TextBox 79"/>
        <xdr:cNvSpPr txBox="1"/>
      </xdr:nvSpPr>
      <xdr:spPr>
        <a:xfrm>
          <a:off x="5907404" y="11711940"/>
          <a:ext cx="122110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ko-KR" altLang="en-US" sz="800" b="1">
              <a:solidFill>
                <a:schemeClr val="tx2">
                  <a:lumMod val="60000"/>
                  <a:lumOff val="40000"/>
                </a:schemeClr>
              </a:solidFill>
            </a:rPr>
            <a:t>장애인석</a:t>
          </a:r>
          <a:r>
            <a:rPr lang="en-US" altLang="ko-KR" sz="800" b="1">
              <a:solidFill>
                <a:schemeClr val="tx2">
                  <a:lumMod val="60000"/>
                  <a:lumOff val="40000"/>
                </a:schemeClr>
              </a:solidFill>
            </a:rPr>
            <a:t>(</a:t>
          </a:r>
          <a:r>
            <a:rPr lang="ko-KR" altLang="en-US" sz="800" b="1">
              <a:solidFill>
                <a:schemeClr val="tx2">
                  <a:lumMod val="60000"/>
                  <a:lumOff val="40000"/>
                </a:schemeClr>
              </a:solidFill>
            </a:rPr>
            <a:t>좌석</a:t>
          </a:r>
          <a:r>
            <a:rPr lang="en-US" altLang="ko-KR" sz="800" b="1">
              <a:solidFill>
                <a:schemeClr val="tx2">
                  <a:lumMod val="60000"/>
                  <a:lumOff val="40000"/>
                </a:schemeClr>
              </a:solidFill>
            </a:rPr>
            <a:t>X)</a:t>
          </a:r>
          <a:endParaRPr lang="ko-KR" altLang="en-US" sz="800" b="1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2</xdr:col>
      <xdr:colOff>219076</xdr:colOff>
      <xdr:row>53</xdr:row>
      <xdr:rowOff>123826</xdr:rowOff>
    </xdr:from>
    <xdr:to>
      <xdr:col>22</xdr:col>
      <xdr:colOff>193675</xdr:colOff>
      <xdr:row>53</xdr:row>
      <xdr:rowOff>447676</xdr:rowOff>
    </xdr:to>
    <xdr:sp macro="" textlink="">
      <xdr:nvSpPr>
        <xdr:cNvPr id="81" name="TextBox 80"/>
        <xdr:cNvSpPr txBox="1"/>
      </xdr:nvSpPr>
      <xdr:spPr>
        <a:xfrm>
          <a:off x="691516" y="11711940"/>
          <a:ext cx="6146799" cy="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altLang="ko-KR" sz="1400" b="1">
              <a:solidFill>
                <a:srgbClr val="FF0000"/>
              </a:solidFill>
            </a:rPr>
            <a:t>1F</a:t>
          </a:r>
          <a:r>
            <a:rPr lang="en-US" altLang="ko-KR" sz="1400" b="1">
              <a:solidFill>
                <a:sysClr val="windowText" lastClr="000000"/>
              </a:solidFill>
            </a:rPr>
            <a:t>   - 220</a:t>
          </a:r>
          <a:r>
            <a:rPr lang="ko-KR" altLang="en-US" sz="1400" b="1">
              <a:solidFill>
                <a:sysClr val="windowText" lastClr="000000"/>
              </a:solidFill>
            </a:rPr>
            <a:t>석</a:t>
          </a:r>
          <a:r>
            <a:rPr lang="en-US" altLang="ko-KR" sz="1400" b="1">
              <a:solidFill>
                <a:sysClr val="windowText" lastClr="000000"/>
              </a:solidFill>
            </a:rPr>
            <a:t>       </a:t>
          </a:r>
          <a:r>
            <a:rPr lang="en-US" altLang="ko-KR" sz="1400" b="1">
              <a:solidFill>
                <a:srgbClr val="FF0000"/>
              </a:solidFill>
            </a:rPr>
            <a:t>2F</a:t>
          </a:r>
          <a:r>
            <a:rPr lang="en-US" altLang="ko-KR" sz="1400" b="1">
              <a:solidFill>
                <a:sysClr val="windowText" lastClr="000000"/>
              </a:solidFill>
            </a:rPr>
            <a:t> -</a:t>
          </a:r>
          <a:r>
            <a:rPr lang="en-US" altLang="ko-KR" sz="1400" b="1" baseline="0">
              <a:solidFill>
                <a:sysClr val="windowText" lastClr="000000"/>
              </a:solidFill>
            </a:rPr>
            <a:t> 103</a:t>
          </a:r>
          <a:r>
            <a:rPr lang="ko-KR" altLang="en-US" sz="1400" b="1" baseline="0">
              <a:solidFill>
                <a:sysClr val="windowText" lastClr="000000"/>
              </a:solidFill>
            </a:rPr>
            <a:t>석    </a:t>
          </a:r>
          <a:r>
            <a:rPr lang="ko-KR" altLang="en-US" sz="1400" b="1">
              <a:solidFill>
                <a:schemeClr val="bg1">
                  <a:lumMod val="85000"/>
                </a:schemeClr>
              </a:solidFill>
            </a:rPr>
            <a:t>  </a:t>
          </a:r>
          <a:r>
            <a:rPr lang="ko-KR" altLang="en-US" sz="1400" b="1">
              <a:solidFill>
                <a:srgbClr val="FF0000"/>
              </a:solidFill>
            </a:rPr>
            <a:t>총 </a:t>
          </a:r>
          <a:r>
            <a:rPr lang="en-US" altLang="ko-KR" sz="1400" b="1">
              <a:solidFill>
                <a:srgbClr val="FF0000"/>
              </a:solidFill>
            </a:rPr>
            <a:t>323</a:t>
          </a:r>
          <a:r>
            <a:rPr lang="ko-KR" altLang="en-US" sz="1400" b="1">
              <a:solidFill>
                <a:srgbClr val="FF0000"/>
              </a:solidFill>
            </a:rPr>
            <a:t>석   </a:t>
          </a:r>
          <a:endParaRPr lang="en-US" altLang="ko-KR" sz="1400" b="1" baseline="0">
            <a:solidFill>
              <a:srgbClr val="FF0000"/>
            </a:solidFill>
          </a:endParaRPr>
        </a:p>
        <a:p>
          <a:pPr algn="ctr"/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pPr algn="ctr"/>
          <a:endParaRPr lang="en-US" altLang="ko-KR" sz="1100" b="1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208109</xdr:colOff>
      <xdr:row>35</xdr:row>
      <xdr:rowOff>152880</xdr:rowOff>
    </xdr:from>
    <xdr:to>
      <xdr:col>12</xdr:col>
      <xdr:colOff>29616</xdr:colOff>
      <xdr:row>37</xdr:row>
      <xdr:rowOff>95250</xdr:rowOff>
    </xdr:to>
    <xdr:sp macro="" textlink="">
      <xdr:nvSpPr>
        <xdr:cNvPr id="82" name="TextBox 81"/>
        <xdr:cNvSpPr txBox="1"/>
      </xdr:nvSpPr>
      <xdr:spPr>
        <a:xfrm>
          <a:off x="2242649" y="8047200"/>
          <a:ext cx="1383607" cy="3462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28</xdr:col>
      <xdr:colOff>17369</xdr:colOff>
      <xdr:row>34</xdr:row>
      <xdr:rowOff>123905</xdr:rowOff>
    </xdr:from>
    <xdr:ext cx="513228" cy="277905"/>
    <xdr:pic>
      <xdr:nvPicPr>
        <xdr:cNvPr id="83" name="그림 82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60329" y="7804865"/>
          <a:ext cx="513228" cy="277905"/>
        </a:xfrm>
        <a:prstGeom prst="rect">
          <a:avLst/>
        </a:prstGeom>
      </xdr:spPr>
    </xdr:pic>
    <xdr:clientData/>
  </xdr:oneCellAnchor>
  <xdr:twoCellAnchor>
    <xdr:from>
      <xdr:col>28</xdr:col>
      <xdr:colOff>19764</xdr:colOff>
      <xdr:row>24</xdr:row>
      <xdr:rowOff>10201</xdr:rowOff>
    </xdr:from>
    <xdr:to>
      <xdr:col>29</xdr:col>
      <xdr:colOff>26574</xdr:colOff>
      <xdr:row>24</xdr:row>
      <xdr:rowOff>189676</xdr:rowOff>
    </xdr:to>
    <xdr:pic>
      <xdr:nvPicPr>
        <xdr:cNvPr id="84" name="그림 83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62724" y="5557561"/>
          <a:ext cx="319230" cy="179475"/>
        </a:xfrm>
        <a:prstGeom prst="rect">
          <a:avLst/>
        </a:prstGeom>
      </xdr:spPr>
    </xdr:pic>
    <xdr:clientData/>
  </xdr:twoCellAnchor>
  <xdr:twoCellAnchor>
    <xdr:from>
      <xdr:col>30</xdr:col>
      <xdr:colOff>309202</xdr:colOff>
      <xdr:row>23</xdr:row>
      <xdr:rowOff>73880</xdr:rowOff>
    </xdr:from>
    <xdr:to>
      <xdr:col>35</xdr:col>
      <xdr:colOff>63233</xdr:colOff>
      <xdr:row>24</xdr:row>
      <xdr:rowOff>193223</xdr:rowOff>
    </xdr:to>
    <xdr:sp macro="" textlink="">
      <xdr:nvSpPr>
        <xdr:cNvPr id="86" name="TextBox 85"/>
        <xdr:cNvSpPr txBox="1"/>
      </xdr:nvSpPr>
      <xdr:spPr>
        <a:xfrm>
          <a:off x="9377002" y="5522180"/>
          <a:ext cx="1316131" cy="2184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12</xdr:col>
      <xdr:colOff>27214</xdr:colOff>
      <xdr:row>34</xdr:row>
      <xdr:rowOff>122465</xdr:rowOff>
    </xdr:from>
    <xdr:ext cx="517710" cy="275664"/>
    <xdr:pic>
      <xdr:nvPicPr>
        <xdr:cNvPr id="87" name="그림 86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23854" y="7803425"/>
          <a:ext cx="517710" cy="275664"/>
        </a:xfrm>
        <a:prstGeom prst="rect">
          <a:avLst/>
        </a:prstGeom>
      </xdr:spPr>
    </xdr:pic>
    <xdr:clientData/>
  </xdr:oneCellAnchor>
  <xdr:oneCellAnchor>
    <xdr:from>
      <xdr:col>32</xdr:col>
      <xdr:colOff>13607</xdr:colOff>
      <xdr:row>34</xdr:row>
      <xdr:rowOff>122465</xdr:rowOff>
    </xdr:from>
    <xdr:ext cx="517710" cy="275664"/>
    <xdr:pic>
      <xdr:nvPicPr>
        <xdr:cNvPr id="88" name="그림 87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06247" y="7803425"/>
          <a:ext cx="517710" cy="275664"/>
        </a:xfrm>
        <a:prstGeom prst="rect">
          <a:avLst/>
        </a:prstGeom>
      </xdr:spPr>
    </xdr:pic>
    <xdr:clientData/>
  </xdr:oneCellAnchor>
  <xdr:oneCellAnchor>
    <xdr:from>
      <xdr:col>36</xdr:col>
      <xdr:colOff>13607</xdr:colOff>
      <xdr:row>34</xdr:row>
      <xdr:rowOff>108857</xdr:rowOff>
    </xdr:from>
    <xdr:ext cx="517710" cy="275664"/>
    <xdr:pic>
      <xdr:nvPicPr>
        <xdr:cNvPr id="89" name="그림 88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55927" y="7789817"/>
          <a:ext cx="517710" cy="275664"/>
        </a:xfrm>
        <a:prstGeom prst="rect">
          <a:avLst/>
        </a:prstGeom>
      </xdr:spPr>
    </xdr:pic>
    <xdr:clientData/>
  </xdr:oneCellAnchor>
  <xdr:twoCellAnchor>
    <xdr:from>
      <xdr:col>32</xdr:col>
      <xdr:colOff>27214</xdr:colOff>
      <xdr:row>24</xdr:row>
      <xdr:rowOff>13607</xdr:rowOff>
    </xdr:from>
    <xdr:to>
      <xdr:col>33</xdr:col>
      <xdr:colOff>34023</xdr:colOff>
      <xdr:row>24</xdr:row>
      <xdr:rowOff>193082</xdr:rowOff>
    </xdr:to>
    <xdr:pic>
      <xdr:nvPicPr>
        <xdr:cNvPr id="90" name="그림 89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19854" y="5560967"/>
          <a:ext cx="319229" cy="179475"/>
        </a:xfrm>
        <a:prstGeom prst="rect">
          <a:avLst/>
        </a:prstGeom>
      </xdr:spPr>
    </xdr:pic>
    <xdr:clientData/>
  </xdr:twoCellAnchor>
  <xdr:twoCellAnchor>
    <xdr:from>
      <xdr:col>36</xdr:col>
      <xdr:colOff>13607</xdr:colOff>
      <xdr:row>24</xdr:row>
      <xdr:rowOff>13607</xdr:rowOff>
    </xdr:from>
    <xdr:to>
      <xdr:col>37</xdr:col>
      <xdr:colOff>20416</xdr:colOff>
      <xdr:row>24</xdr:row>
      <xdr:rowOff>193082</xdr:rowOff>
    </xdr:to>
    <xdr:pic>
      <xdr:nvPicPr>
        <xdr:cNvPr id="91" name="그림 90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55927" y="5560967"/>
          <a:ext cx="319229" cy="179475"/>
        </a:xfrm>
        <a:prstGeom prst="rect">
          <a:avLst/>
        </a:prstGeom>
      </xdr:spPr>
    </xdr:pic>
    <xdr:clientData/>
  </xdr:twoCellAnchor>
  <xdr:twoCellAnchor>
    <xdr:from>
      <xdr:col>30</xdr:col>
      <xdr:colOff>295275</xdr:colOff>
      <xdr:row>34</xdr:row>
      <xdr:rowOff>82364</xdr:rowOff>
    </xdr:from>
    <xdr:to>
      <xdr:col>35</xdr:col>
      <xdr:colOff>49306</xdr:colOff>
      <xdr:row>35</xdr:row>
      <xdr:rowOff>89648</xdr:rowOff>
    </xdr:to>
    <xdr:sp macro="" textlink="">
      <xdr:nvSpPr>
        <xdr:cNvPr id="92" name="TextBox 91"/>
        <xdr:cNvSpPr txBox="1"/>
      </xdr:nvSpPr>
      <xdr:spPr>
        <a:xfrm>
          <a:off x="9363075" y="7763324"/>
          <a:ext cx="1316131" cy="220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57150</xdr:colOff>
      <xdr:row>22</xdr:row>
      <xdr:rowOff>38100</xdr:rowOff>
    </xdr:from>
    <xdr:ext cx="647870" cy="436786"/>
    <xdr:sp macro="" textlink="">
      <xdr:nvSpPr>
        <xdr:cNvPr id="93" name="TextBox 92"/>
        <xdr:cNvSpPr txBox="1"/>
      </xdr:nvSpPr>
      <xdr:spPr>
        <a:xfrm>
          <a:off x="293370" y="5273040"/>
          <a:ext cx="647870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38</xdr:col>
      <xdr:colOff>47625</xdr:colOff>
      <xdr:row>22</xdr:row>
      <xdr:rowOff>38100</xdr:rowOff>
    </xdr:from>
    <xdr:ext cx="641458" cy="436786"/>
    <xdr:sp macro="" textlink="">
      <xdr:nvSpPr>
        <xdr:cNvPr id="94" name="TextBox 93"/>
        <xdr:cNvSpPr txBox="1"/>
      </xdr:nvSpPr>
      <xdr:spPr>
        <a:xfrm>
          <a:off x="11614785" y="5273040"/>
          <a:ext cx="641458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B  GATE</a:t>
          </a:r>
          <a:endParaRPr lang="ko-KR" altLang="en-US" sz="1100" b="1" u="none"/>
        </a:p>
      </xdr:txBody>
    </xdr:sp>
    <xdr:clientData/>
  </xdr:oneCellAnchor>
  <xdr:oneCellAnchor>
    <xdr:from>
      <xdr:col>12</xdr:col>
      <xdr:colOff>95250</xdr:colOff>
      <xdr:row>36</xdr:row>
      <xdr:rowOff>66675</xdr:rowOff>
    </xdr:from>
    <xdr:ext cx="891078" cy="264560"/>
    <xdr:sp macro="" textlink="">
      <xdr:nvSpPr>
        <xdr:cNvPr id="95" name="TextBox 94"/>
        <xdr:cNvSpPr txBox="1"/>
      </xdr:nvSpPr>
      <xdr:spPr>
        <a:xfrm>
          <a:off x="3691890" y="8174355"/>
          <a:ext cx="891078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</a:t>
          </a:r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25</xdr:col>
      <xdr:colOff>104775</xdr:colOff>
      <xdr:row>36</xdr:row>
      <xdr:rowOff>57150</xdr:rowOff>
    </xdr:from>
    <xdr:ext cx="884666" cy="264560"/>
    <xdr:sp macro="" textlink="">
      <xdr:nvSpPr>
        <xdr:cNvPr id="96" name="TextBox 95"/>
        <xdr:cNvSpPr txBox="1"/>
      </xdr:nvSpPr>
      <xdr:spPr>
        <a:xfrm>
          <a:off x="7686675" y="8164830"/>
          <a:ext cx="884666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B </a:t>
          </a:r>
          <a:r>
            <a:rPr lang="en-US" altLang="ko-KR" sz="1100" b="1" u="none"/>
            <a:t> GATE</a:t>
          </a:r>
          <a:endParaRPr lang="ko-KR" altLang="en-US" sz="1100" b="1" u="none"/>
        </a:p>
      </xdr:txBody>
    </xdr:sp>
    <xdr:clientData/>
  </xdr:oneCellAnchor>
  <xdr:oneCellAnchor>
    <xdr:from>
      <xdr:col>8</xdr:col>
      <xdr:colOff>81642</xdr:colOff>
      <xdr:row>34</xdr:row>
      <xdr:rowOff>125186</xdr:rowOff>
    </xdr:from>
    <xdr:ext cx="517710" cy="275664"/>
    <xdr:pic>
      <xdr:nvPicPr>
        <xdr:cNvPr id="97" name="그림 96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28602" y="7806146"/>
          <a:ext cx="517710" cy="275664"/>
        </a:xfrm>
        <a:prstGeom prst="rect">
          <a:avLst/>
        </a:prstGeom>
      </xdr:spPr>
    </xdr:pic>
    <xdr:clientData/>
  </xdr:oneCellAnchor>
  <xdr:twoCellAnchor>
    <xdr:from>
      <xdr:col>7</xdr:col>
      <xdr:colOff>208109</xdr:colOff>
      <xdr:row>35</xdr:row>
      <xdr:rowOff>152880</xdr:rowOff>
    </xdr:from>
    <xdr:to>
      <xdr:col>12</xdr:col>
      <xdr:colOff>29616</xdr:colOff>
      <xdr:row>37</xdr:row>
      <xdr:rowOff>95250</xdr:rowOff>
    </xdr:to>
    <xdr:sp macro="" textlink="">
      <xdr:nvSpPr>
        <xdr:cNvPr id="98" name="TextBox 97"/>
        <xdr:cNvSpPr txBox="1"/>
      </xdr:nvSpPr>
      <xdr:spPr>
        <a:xfrm>
          <a:off x="2242649" y="8047200"/>
          <a:ext cx="1383607" cy="3462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28</xdr:col>
      <xdr:colOff>17369</xdr:colOff>
      <xdr:row>34</xdr:row>
      <xdr:rowOff>123905</xdr:rowOff>
    </xdr:from>
    <xdr:ext cx="513228" cy="277905"/>
    <xdr:pic>
      <xdr:nvPicPr>
        <xdr:cNvPr id="99" name="그림 98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60329" y="7804865"/>
          <a:ext cx="513228" cy="277905"/>
        </a:xfrm>
        <a:prstGeom prst="rect">
          <a:avLst/>
        </a:prstGeom>
      </xdr:spPr>
    </xdr:pic>
    <xdr:clientData/>
  </xdr:oneCellAnchor>
  <xdr:twoCellAnchor>
    <xdr:from>
      <xdr:col>28</xdr:col>
      <xdr:colOff>19764</xdr:colOff>
      <xdr:row>24</xdr:row>
      <xdr:rowOff>10201</xdr:rowOff>
    </xdr:from>
    <xdr:to>
      <xdr:col>29</xdr:col>
      <xdr:colOff>26574</xdr:colOff>
      <xdr:row>24</xdr:row>
      <xdr:rowOff>189676</xdr:rowOff>
    </xdr:to>
    <xdr:pic>
      <xdr:nvPicPr>
        <xdr:cNvPr id="100" name="그림 99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62724" y="5557561"/>
          <a:ext cx="319230" cy="179475"/>
        </a:xfrm>
        <a:prstGeom prst="rect">
          <a:avLst/>
        </a:prstGeom>
      </xdr:spPr>
    </xdr:pic>
    <xdr:clientData/>
  </xdr:twoCellAnchor>
  <xdr:twoCellAnchor>
    <xdr:from>
      <xdr:col>30</xdr:col>
      <xdr:colOff>309202</xdr:colOff>
      <xdr:row>23</xdr:row>
      <xdr:rowOff>73880</xdr:rowOff>
    </xdr:from>
    <xdr:to>
      <xdr:col>35</xdr:col>
      <xdr:colOff>63233</xdr:colOff>
      <xdr:row>24</xdr:row>
      <xdr:rowOff>193223</xdr:rowOff>
    </xdr:to>
    <xdr:sp macro="" textlink="">
      <xdr:nvSpPr>
        <xdr:cNvPr id="101" name="TextBox 100"/>
        <xdr:cNvSpPr txBox="1"/>
      </xdr:nvSpPr>
      <xdr:spPr>
        <a:xfrm>
          <a:off x="9377002" y="5522180"/>
          <a:ext cx="1316131" cy="2184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12</xdr:col>
      <xdr:colOff>27214</xdr:colOff>
      <xdr:row>34</xdr:row>
      <xdr:rowOff>122465</xdr:rowOff>
    </xdr:from>
    <xdr:ext cx="517710" cy="275664"/>
    <xdr:pic>
      <xdr:nvPicPr>
        <xdr:cNvPr id="102" name="그림 101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23854" y="7803425"/>
          <a:ext cx="517710" cy="275664"/>
        </a:xfrm>
        <a:prstGeom prst="rect">
          <a:avLst/>
        </a:prstGeom>
      </xdr:spPr>
    </xdr:pic>
    <xdr:clientData/>
  </xdr:oneCellAnchor>
  <xdr:oneCellAnchor>
    <xdr:from>
      <xdr:col>32</xdr:col>
      <xdr:colOff>13607</xdr:colOff>
      <xdr:row>34</xdr:row>
      <xdr:rowOff>122465</xdr:rowOff>
    </xdr:from>
    <xdr:ext cx="517710" cy="275664"/>
    <xdr:pic>
      <xdr:nvPicPr>
        <xdr:cNvPr id="103" name="그림 102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06247" y="7803425"/>
          <a:ext cx="517710" cy="275664"/>
        </a:xfrm>
        <a:prstGeom prst="rect">
          <a:avLst/>
        </a:prstGeom>
      </xdr:spPr>
    </xdr:pic>
    <xdr:clientData/>
  </xdr:oneCellAnchor>
  <xdr:oneCellAnchor>
    <xdr:from>
      <xdr:col>36</xdr:col>
      <xdr:colOff>13607</xdr:colOff>
      <xdr:row>34</xdr:row>
      <xdr:rowOff>108857</xdr:rowOff>
    </xdr:from>
    <xdr:ext cx="517710" cy="275664"/>
    <xdr:pic>
      <xdr:nvPicPr>
        <xdr:cNvPr id="104" name="그림 103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55927" y="7789817"/>
          <a:ext cx="517710" cy="275664"/>
        </a:xfrm>
        <a:prstGeom prst="rect">
          <a:avLst/>
        </a:prstGeom>
      </xdr:spPr>
    </xdr:pic>
    <xdr:clientData/>
  </xdr:oneCellAnchor>
  <xdr:twoCellAnchor>
    <xdr:from>
      <xdr:col>32</xdr:col>
      <xdr:colOff>27214</xdr:colOff>
      <xdr:row>24</xdr:row>
      <xdr:rowOff>13607</xdr:rowOff>
    </xdr:from>
    <xdr:to>
      <xdr:col>33</xdr:col>
      <xdr:colOff>34023</xdr:colOff>
      <xdr:row>24</xdr:row>
      <xdr:rowOff>193082</xdr:rowOff>
    </xdr:to>
    <xdr:pic>
      <xdr:nvPicPr>
        <xdr:cNvPr id="105" name="그림 104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19854" y="5560967"/>
          <a:ext cx="319229" cy="179475"/>
        </a:xfrm>
        <a:prstGeom prst="rect">
          <a:avLst/>
        </a:prstGeom>
      </xdr:spPr>
    </xdr:pic>
    <xdr:clientData/>
  </xdr:twoCellAnchor>
  <xdr:twoCellAnchor>
    <xdr:from>
      <xdr:col>36</xdr:col>
      <xdr:colOff>13607</xdr:colOff>
      <xdr:row>24</xdr:row>
      <xdr:rowOff>13607</xdr:rowOff>
    </xdr:from>
    <xdr:to>
      <xdr:col>37</xdr:col>
      <xdr:colOff>20416</xdr:colOff>
      <xdr:row>24</xdr:row>
      <xdr:rowOff>193082</xdr:rowOff>
    </xdr:to>
    <xdr:pic>
      <xdr:nvPicPr>
        <xdr:cNvPr id="106" name="그림 105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55927" y="5560967"/>
          <a:ext cx="319229" cy="179475"/>
        </a:xfrm>
        <a:prstGeom prst="rect">
          <a:avLst/>
        </a:prstGeom>
      </xdr:spPr>
    </xdr:pic>
    <xdr:clientData/>
  </xdr:twoCellAnchor>
  <xdr:oneCellAnchor>
    <xdr:from>
      <xdr:col>1</xdr:col>
      <xdr:colOff>57150</xdr:colOff>
      <xdr:row>22</xdr:row>
      <xdr:rowOff>38100</xdr:rowOff>
    </xdr:from>
    <xdr:ext cx="647870" cy="436786"/>
    <xdr:sp macro="" textlink="">
      <xdr:nvSpPr>
        <xdr:cNvPr id="107" name="TextBox 106"/>
        <xdr:cNvSpPr txBox="1"/>
      </xdr:nvSpPr>
      <xdr:spPr>
        <a:xfrm>
          <a:off x="293370" y="5273040"/>
          <a:ext cx="647870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twoCellAnchor>
    <xdr:from>
      <xdr:col>30</xdr:col>
      <xdr:colOff>295275</xdr:colOff>
      <xdr:row>34</xdr:row>
      <xdr:rowOff>82364</xdr:rowOff>
    </xdr:from>
    <xdr:to>
      <xdr:col>35</xdr:col>
      <xdr:colOff>49306</xdr:colOff>
      <xdr:row>35</xdr:row>
      <xdr:rowOff>89648</xdr:rowOff>
    </xdr:to>
    <xdr:sp macro="" textlink="">
      <xdr:nvSpPr>
        <xdr:cNvPr id="108" name="TextBox 107"/>
        <xdr:cNvSpPr txBox="1"/>
      </xdr:nvSpPr>
      <xdr:spPr>
        <a:xfrm>
          <a:off x="9363075" y="7763324"/>
          <a:ext cx="1316131" cy="220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57150</xdr:colOff>
      <xdr:row>22</xdr:row>
      <xdr:rowOff>38100</xdr:rowOff>
    </xdr:from>
    <xdr:ext cx="647870" cy="436786"/>
    <xdr:sp macro="" textlink="">
      <xdr:nvSpPr>
        <xdr:cNvPr id="109" name="TextBox 108"/>
        <xdr:cNvSpPr txBox="1"/>
      </xdr:nvSpPr>
      <xdr:spPr>
        <a:xfrm>
          <a:off x="293370" y="5273040"/>
          <a:ext cx="647870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38</xdr:col>
      <xdr:colOff>47625</xdr:colOff>
      <xdr:row>22</xdr:row>
      <xdr:rowOff>38100</xdr:rowOff>
    </xdr:from>
    <xdr:ext cx="641458" cy="436786"/>
    <xdr:sp macro="" textlink="">
      <xdr:nvSpPr>
        <xdr:cNvPr id="110" name="TextBox 109"/>
        <xdr:cNvSpPr txBox="1"/>
      </xdr:nvSpPr>
      <xdr:spPr>
        <a:xfrm>
          <a:off x="11614785" y="5273040"/>
          <a:ext cx="641458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B  GATE</a:t>
          </a:r>
          <a:endParaRPr lang="ko-KR" altLang="en-US" sz="1100" b="1" u="none"/>
        </a:p>
      </xdr:txBody>
    </xdr:sp>
    <xdr:clientData/>
  </xdr:oneCellAnchor>
  <xdr:oneCellAnchor>
    <xdr:from>
      <xdr:col>12</xdr:col>
      <xdr:colOff>95250</xdr:colOff>
      <xdr:row>36</xdr:row>
      <xdr:rowOff>66675</xdr:rowOff>
    </xdr:from>
    <xdr:ext cx="891078" cy="264560"/>
    <xdr:sp macro="" textlink="">
      <xdr:nvSpPr>
        <xdr:cNvPr id="111" name="TextBox 110"/>
        <xdr:cNvSpPr txBox="1"/>
      </xdr:nvSpPr>
      <xdr:spPr>
        <a:xfrm>
          <a:off x="3691890" y="8174355"/>
          <a:ext cx="891078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</a:t>
          </a:r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25</xdr:col>
      <xdr:colOff>104775</xdr:colOff>
      <xdr:row>36</xdr:row>
      <xdr:rowOff>57150</xdr:rowOff>
    </xdr:from>
    <xdr:ext cx="884666" cy="264560"/>
    <xdr:sp macro="" textlink="">
      <xdr:nvSpPr>
        <xdr:cNvPr id="112" name="TextBox 111"/>
        <xdr:cNvSpPr txBox="1"/>
      </xdr:nvSpPr>
      <xdr:spPr>
        <a:xfrm>
          <a:off x="7686675" y="8164830"/>
          <a:ext cx="884666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B </a:t>
          </a:r>
          <a:r>
            <a:rPr lang="en-US" altLang="ko-KR" sz="1100" b="1" u="none"/>
            <a:t> GATE</a:t>
          </a:r>
          <a:endParaRPr lang="ko-KR" altLang="en-US" sz="1100" b="1" u="none"/>
        </a:p>
      </xdr:txBody>
    </xdr:sp>
    <xdr:clientData/>
  </xdr:oneCellAnchor>
  <xdr:oneCellAnchor>
    <xdr:from>
      <xdr:col>8</xdr:col>
      <xdr:colOff>81642</xdr:colOff>
      <xdr:row>34</xdr:row>
      <xdr:rowOff>125186</xdr:rowOff>
    </xdr:from>
    <xdr:ext cx="517710" cy="275664"/>
    <xdr:pic>
      <xdr:nvPicPr>
        <xdr:cNvPr id="113" name="그림 112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28602" y="7806146"/>
          <a:ext cx="517710" cy="275664"/>
        </a:xfrm>
        <a:prstGeom prst="rect">
          <a:avLst/>
        </a:prstGeom>
      </xdr:spPr>
    </xdr:pic>
    <xdr:clientData/>
  </xdr:oneCellAnchor>
  <xdr:twoCellAnchor>
    <xdr:from>
      <xdr:col>7</xdr:col>
      <xdr:colOff>208109</xdr:colOff>
      <xdr:row>35</xdr:row>
      <xdr:rowOff>152880</xdr:rowOff>
    </xdr:from>
    <xdr:to>
      <xdr:col>12</xdr:col>
      <xdr:colOff>29616</xdr:colOff>
      <xdr:row>37</xdr:row>
      <xdr:rowOff>95250</xdr:rowOff>
    </xdr:to>
    <xdr:sp macro="" textlink="">
      <xdr:nvSpPr>
        <xdr:cNvPr id="114" name="TextBox 113"/>
        <xdr:cNvSpPr txBox="1"/>
      </xdr:nvSpPr>
      <xdr:spPr>
        <a:xfrm>
          <a:off x="2242649" y="8047200"/>
          <a:ext cx="1383607" cy="3462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28</xdr:col>
      <xdr:colOff>17369</xdr:colOff>
      <xdr:row>34</xdr:row>
      <xdr:rowOff>123905</xdr:rowOff>
    </xdr:from>
    <xdr:ext cx="513228" cy="277905"/>
    <xdr:pic>
      <xdr:nvPicPr>
        <xdr:cNvPr id="115" name="그림 114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60329" y="7804865"/>
          <a:ext cx="513228" cy="277905"/>
        </a:xfrm>
        <a:prstGeom prst="rect">
          <a:avLst/>
        </a:prstGeom>
      </xdr:spPr>
    </xdr:pic>
    <xdr:clientData/>
  </xdr:oneCellAnchor>
  <xdr:twoCellAnchor>
    <xdr:from>
      <xdr:col>28</xdr:col>
      <xdr:colOff>19764</xdr:colOff>
      <xdr:row>24</xdr:row>
      <xdr:rowOff>10201</xdr:rowOff>
    </xdr:from>
    <xdr:to>
      <xdr:col>29</xdr:col>
      <xdr:colOff>26574</xdr:colOff>
      <xdr:row>24</xdr:row>
      <xdr:rowOff>189676</xdr:rowOff>
    </xdr:to>
    <xdr:pic>
      <xdr:nvPicPr>
        <xdr:cNvPr id="116" name="그림 115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62724" y="5557561"/>
          <a:ext cx="319230" cy="179475"/>
        </a:xfrm>
        <a:prstGeom prst="rect">
          <a:avLst/>
        </a:prstGeom>
      </xdr:spPr>
    </xdr:pic>
    <xdr:clientData/>
  </xdr:twoCellAnchor>
  <xdr:twoCellAnchor>
    <xdr:from>
      <xdr:col>30</xdr:col>
      <xdr:colOff>309202</xdr:colOff>
      <xdr:row>23</xdr:row>
      <xdr:rowOff>73880</xdr:rowOff>
    </xdr:from>
    <xdr:to>
      <xdr:col>35</xdr:col>
      <xdr:colOff>63233</xdr:colOff>
      <xdr:row>24</xdr:row>
      <xdr:rowOff>193223</xdr:rowOff>
    </xdr:to>
    <xdr:sp macro="" textlink="">
      <xdr:nvSpPr>
        <xdr:cNvPr id="117" name="TextBox 116"/>
        <xdr:cNvSpPr txBox="1"/>
      </xdr:nvSpPr>
      <xdr:spPr>
        <a:xfrm>
          <a:off x="9377002" y="5522180"/>
          <a:ext cx="1316131" cy="2184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12</xdr:col>
      <xdr:colOff>27214</xdr:colOff>
      <xdr:row>34</xdr:row>
      <xdr:rowOff>122465</xdr:rowOff>
    </xdr:from>
    <xdr:ext cx="517710" cy="275664"/>
    <xdr:pic>
      <xdr:nvPicPr>
        <xdr:cNvPr id="118" name="그림 117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23854" y="7803425"/>
          <a:ext cx="517710" cy="275664"/>
        </a:xfrm>
        <a:prstGeom prst="rect">
          <a:avLst/>
        </a:prstGeom>
      </xdr:spPr>
    </xdr:pic>
    <xdr:clientData/>
  </xdr:oneCellAnchor>
  <xdr:oneCellAnchor>
    <xdr:from>
      <xdr:col>32</xdr:col>
      <xdr:colOff>13607</xdr:colOff>
      <xdr:row>34</xdr:row>
      <xdr:rowOff>122465</xdr:rowOff>
    </xdr:from>
    <xdr:ext cx="517710" cy="275664"/>
    <xdr:pic>
      <xdr:nvPicPr>
        <xdr:cNvPr id="119" name="그림 118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06247" y="7803425"/>
          <a:ext cx="517710" cy="275664"/>
        </a:xfrm>
        <a:prstGeom prst="rect">
          <a:avLst/>
        </a:prstGeom>
      </xdr:spPr>
    </xdr:pic>
    <xdr:clientData/>
  </xdr:oneCellAnchor>
  <xdr:oneCellAnchor>
    <xdr:from>
      <xdr:col>36</xdr:col>
      <xdr:colOff>13607</xdr:colOff>
      <xdr:row>34</xdr:row>
      <xdr:rowOff>108857</xdr:rowOff>
    </xdr:from>
    <xdr:ext cx="517710" cy="275664"/>
    <xdr:pic>
      <xdr:nvPicPr>
        <xdr:cNvPr id="120" name="그림 119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55927" y="7789817"/>
          <a:ext cx="517710" cy="275664"/>
        </a:xfrm>
        <a:prstGeom prst="rect">
          <a:avLst/>
        </a:prstGeom>
      </xdr:spPr>
    </xdr:pic>
    <xdr:clientData/>
  </xdr:oneCellAnchor>
  <xdr:twoCellAnchor>
    <xdr:from>
      <xdr:col>32</xdr:col>
      <xdr:colOff>27214</xdr:colOff>
      <xdr:row>24</xdr:row>
      <xdr:rowOff>13607</xdr:rowOff>
    </xdr:from>
    <xdr:to>
      <xdr:col>33</xdr:col>
      <xdr:colOff>34023</xdr:colOff>
      <xdr:row>24</xdr:row>
      <xdr:rowOff>193082</xdr:rowOff>
    </xdr:to>
    <xdr:pic>
      <xdr:nvPicPr>
        <xdr:cNvPr id="121" name="그림 120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19854" y="5560967"/>
          <a:ext cx="319229" cy="179475"/>
        </a:xfrm>
        <a:prstGeom prst="rect">
          <a:avLst/>
        </a:prstGeom>
      </xdr:spPr>
    </xdr:pic>
    <xdr:clientData/>
  </xdr:twoCellAnchor>
  <xdr:twoCellAnchor>
    <xdr:from>
      <xdr:col>36</xdr:col>
      <xdr:colOff>13607</xdr:colOff>
      <xdr:row>24</xdr:row>
      <xdr:rowOff>13607</xdr:rowOff>
    </xdr:from>
    <xdr:to>
      <xdr:col>37</xdr:col>
      <xdr:colOff>20416</xdr:colOff>
      <xdr:row>24</xdr:row>
      <xdr:rowOff>193082</xdr:rowOff>
    </xdr:to>
    <xdr:pic>
      <xdr:nvPicPr>
        <xdr:cNvPr id="122" name="그림 121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55927" y="5560967"/>
          <a:ext cx="319229" cy="179475"/>
        </a:xfrm>
        <a:prstGeom prst="rect">
          <a:avLst/>
        </a:prstGeom>
      </xdr:spPr>
    </xdr:pic>
    <xdr:clientData/>
  </xdr:twoCellAnchor>
  <xdr:twoCellAnchor>
    <xdr:from>
      <xdr:col>30</xdr:col>
      <xdr:colOff>295275</xdr:colOff>
      <xdr:row>34</xdr:row>
      <xdr:rowOff>82364</xdr:rowOff>
    </xdr:from>
    <xdr:to>
      <xdr:col>35</xdr:col>
      <xdr:colOff>49306</xdr:colOff>
      <xdr:row>35</xdr:row>
      <xdr:rowOff>89648</xdr:rowOff>
    </xdr:to>
    <xdr:sp macro="" textlink="">
      <xdr:nvSpPr>
        <xdr:cNvPr id="123" name="TextBox 122"/>
        <xdr:cNvSpPr txBox="1"/>
      </xdr:nvSpPr>
      <xdr:spPr>
        <a:xfrm>
          <a:off x="9363075" y="7763324"/>
          <a:ext cx="1316131" cy="220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57150</xdr:colOff>
      <xdr:row>22</xdr:row>
      <xdr:rowOff>38100</xdr:rowOff>
    </xdr:from>
    <xdr:ext cx="647870" cy="436786"/>
    <xdr:sp macro="" textlink="">
      <xdr:nvSpPr>
        <xdr:cNvPr id="124" name="TextBox 123"/>
        <xdr:cNvSpPr txBox="1"/>
      </xdr:nvSpPr>
      <xdr:spPr>
        <a:xfrm>
          <a:off x="293370" y="5273040"/>
          <a:ext cx="647870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38</xdr:col>
      <xdr:colOff>47625</xdr:colOff>
      <xdr:row>22</xdr:row>
      <xdr:rowOff>38100</xdr:rowOff>
    </xdr:from>
    <xdr:ext cx="641458" cy="436786"/>
    <xdr:sp macro="" textlink="">
      <xdr:nvSpPr>
        <xdr:cNvPr id="125" name="TextBox 124"/>
        <xdr:cNvSpPr txBox="1"/>
      </xdr:nvSpPr>
      <xdr:spPr>
        <a:xfrm>
          <a:off x="11614785" y="5273040"/>
          <a:ext cx="641458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/>
            <a:t>B1</a:t>
          </a:r>
        </a:p>
        <a:p>
          <a:r>
            <a:rPr lang="en-US" altLang="ko-KR" sz="1100" b="1" u="none"/>
            <a:t>B  GATE</a:t>
          </a:r>
          <a:endParaRPr lang="ko-KR" altLang="en-US" sz="1100" b="1" u="none"/>
        </a:p>
      </xdr:txBody>
    </xdr:sp>
    <xdr:clientData/>
  </xdr:oneCellAnchor>
  <xdr:oneCellAnchor>
    <xdr:from>
      <xdr:col>12</xdr:col>
      <xdr:colOff>95250</xdr:colOff>
      <xdr:row>36</xdr:row>
      <xdr:rowOff>66675</xdr:rowOff>
    </xdr:from>
    <xdr:ext cx="891078" cy="264560"/>
    <xdr:sp macro="" textlink="">
      <xdr:nvSpPr>
        <xdr:cNvPr id="126" name="TextBox 125"/>
        <xdr:cNvSpPr txBox="1"/>
      </xdr:nvSpPr>
      <xdr:spPr>
        <a:xfrm>
          <a:off x="3691890" y="8174355"/>
          <a:ext cx="891078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</a:t>
          </a:r>
          <a:r>
            <a:rPr lang="en-US" altLang="ko-KR" sz="1100" b="1" u="none"/>
            <a:t>A  GATE</a:t>
          </a:r>
          <a:endParaRPr lang="ko-KR" altLang="en-US" sz="1100" b="1" u="none"/>
        </a:p>
      </xdr:txBody>
    </xdr:sp>
    <xdr:clientData/>
  </xdr:oneCellAnchor>
  <xdr:oneCellAnchor>
    <xdr:from>
      <xdr:col>25</xdr:col>
      <xdr:colOff>104775</xdr:colOff>
      <xdr:row>36</xdr:row>
      <xdr:rowOff>57150</xdr:rowOff>
    </xdr:from>
    <xdr:ext cx="884666" cy="264560"/>
    <xdr:sp macro="" textlink="">
      <xdr:nvSpPr>
        <xdr:cNvPr id="127" name="TextBox 126"/>
        <xdr:cNvSpPr txBox="1"/>
      </xdr:nvSpPr>
      <xdr:spPr>
        <a:xfrm>
          <a:off x="7686675" y="8164830"/>
          <a:ext cx="884666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ko-KR" sz="1100" b="1" u="none"/>
            <a:t>F1</a:t>
          </a:r>
          <a:r>
            <a:rPr lang="en-US" altLang="ko-KR" sz="1100" b="1" u="none" baseline="0"/>
            <a:t> - B </a:t>
          </a:r>
          <a:r>
            <a:rPr lang="en-US" altLang="ko-KR" sz="1100" b="1" u="none"/>
            <a:t> GATE</a:t>
          </a:r>
          <a:endParaRPr lang="ko-KR" altLang="en-US" sz="1100" b="1" u="none"/>
        </a:p>
      </xdr:txBody>
    </xdr:sp>
    <xdr:clientData/>
  </xdr:oneCellAnchor>
  <xdr:oneCellAnchor>
    <xdr:from>
      <xdr:col>8</xdr:col>
      <xdr:colOff>81642</xdr:colOff>
      <xdr:row>34</xdr:row>
      <xdr:rowOff>125186</xdr:rowOff>
    </xdr:from>
    <xdr:ext cx="517710" cy="275664"/>
    <xdr:pic>
      <xdr:nvPicPr>
        <xdr:cNvPr id="128" name="그림 127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28602" y="7806146"/>
          <a:ext cx="517710" cy="275664"/>
        </a:xfrm>
        <a:prstGeom prst="rect">
          <a:avLst/>
        </a:prstGeom>
      </xdr:spPr>
    </xdr:pic>
    <xdr:clientData/>
  </xdr:oneCellAnchor>
  <xdr:twoCellAnchor>
    <xdr:from>
      <xdr:col>7</xdr:col>
      <xdr:colOff>208109</xdr:colOff>
      <xdr:row>35</xdr:row>
      <xdr:rowOff>152880</xdr:rowOff>
    </xdr:from>
    <xdr:to>
      <xdr:col>12</xdr:col>
      <xdr:colOff>29616</xdr:colOff>
      <xdr:row>37</xdr:row>
      <xdr:rowOff>95250</xdr:rowOff>
    </xdr:to>
    <xdr:sp macro="" textlink="">
      <xdr:nvSpPr>
        <xdr:cNvPr id="129" name="TextBox 128"/>
        <xdr:cNvSpPr txBox="1"/>
      </xdr:nvSpPr>
      <xdr:spPr>
        <a:xfrm>
          <a:off x="2242649" y="8047200"/>
          <a:ext cx="1383607" cy="3462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28</xdr:col>
      <xdr:colOff>17369</xdr:colOff>
      <xdr:row>34</xdr:row>
      <xdr:rowOff>123905</xdr:rowOff>
    </xdr:from>
    <xdr:ext cx="513228" cy="277905"/>
    <xdr:pic>
      <xdr:nvPicPr>
        <xdr:cNvPr id="130" name="그림 129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60329" y="7804865"/>
          <a:ext cx="513228" cy="277905"/>
        </a:xfrm>
        <a:prstGeom prst="rect">
          <a:avLst/>
        </a:prstGeom>
      </xdr:spPr>
    </xdr:pic>
    <xdr:clientData/>
  </xdr:oneCellAnchor>
  <xdr:twoCellAnchor>
    <xdr:from>
      <xdr:col>28</xdr:col>
      <xdr:colOff>19764</xdr:colOff>
      <xdr:row>24</xdr:row>
      <xdr:rowOff>10201</xdr:rowOff>
    </xdr:from>
    <xdr:to>
      <xdr:col>29</xdr:col>
      <xdr:colOff>26574</xdr:colOff>
      <xdr:row>24</xdr:row>
      <xdr:rowOff>189676</xdr:rowOff>
    </xdr:to>
    <xdr:pic>
      <xdr:nvPicPr>
        <xdr:cNvPr id="131" name="그림 130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62724" y="5557561"/>
          <a:ext cx="319230" cy="179475"/>
        </a:xfrm>
        <a:prstGeom prst="rect">
          <a:avLst/>
        </a:prstGeom>
      </xdr:spPr>
    </xdr:pic>
    <xdr:clientData/>
  </xdr:twoCellAnchor>
  <xdr:twoCellAnchor>
    <xdr:from>
      <xdr:col>30</xdr:col>
      <xdr:colOff>309202</xdr:colOff>
      <xdr:row>23</xdr:row>
      <xdr:rowOff>73880</xdr:rowOff>
    </xdr:from>
    <xdr:to>
      <xdr:col>35</xdr:col>
      <xdr:colOff>63233</xdr:colOff>
      <xdr:row>24</xdr:row>
      <xdr:rowOff>193223</xdr:rowOff>
    </xdr:to>
    <xdr:sp macro="" textlink="">
      <xdr:nvSpPr>
        <xdr:cNvPr id="132" name="TextBox 131"/>
        <xdr:cNvSpPr txBox="1"/>
      </xdr:nvSpPr>
      <xdr:spPr>
        <a:xfrm>
          <a:off x="9377002" y="5522180"/>
          <a:ext cx="1316131" cy="2184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050" b="1">
              <a:solidFill>
                <a:sysClr val="windowText" lastClr="000000"/>
              </a:solidFill>
            </a:rPr>
            <a:t>휠체어석</a:t>
          </a:r>
          <a:r>
            <a:rPr lang="en-US" altLang="ko-KR" sz="1050" b="1">
              <a:solidFill>
                <a:sysClr val="windowText" lastClr="000000"/>
              </a:solidFill>
            </a:rPr>
            <a:t>(</a:t>
          </a:r>
          <a:r>
            <a:rPr lang="ko-KR" altLang="en-US" sz="1050" b="1">
              <a:solidFill>
                <a:sysClr val="windowText" lastClr="000000"/>
              </a:solidFill>
            </a:rPr>
            <a:t>좌석없음</a:t>
          </a:r>
          <a:r>
            <a:rPr lang="en-US" altLang="ko-KR" sz="1050" b="1">
              <a:solidFill>
                <a:sysClr val="windowText" lastClr="000000"/>
              </a:solidFill>
            </a:rPr>
            <a:t>)</a:t>
          </a:r>
          <a:endParaRPr lang="ko-KR" altLang="en-US" sz="105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12</xdr:col>
      <xdr:colOff>27214</xdr:colOff>
      <xdr:row>34</xdr:row>
      <xdr:rowOff>122465</xdr:rowOff>
    </xdr:from>
    <xdr:ext cx="517710" cy="275664"/>
    <xdr:pic>
      <xdr:nvPicPr>
        <xdr:cNvPr id="133" name="그림 132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23854" y="7803425"/>
          <a:ext cx="517710" cy="275664"/>
        </a:xfrm>
        <a:prstGeom prst="rect">
          <a:avLst/>
        </a:prstGeom>
      </xdr:spPr>
    </xdr:pic>
    <xdr:clientData/>
  </xdr:oneCellAnchor>
  <xdr:oneCellAnchor>
    <xdr:from>
      <xdr:col>32</xdr:col>
      <xdr:colOff>13607</xdr:colOff>
      <xdr:row>34</xdr:row>
      <xdr:rowOff>122465</xdr:rowOff>
    </xdr:from>
    <xdr:ext cx="517710" cy="275664"/>
    <xdr:pic>
      <xdr:nvPicPr>
        <xdr:cNvPr id="134" name="그림 133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06247" y="7803425"/>
          <a:ext cx="517710" cy="275664"/>
        </a:xfrm>
        <a:prstGeom prst="rect">
          <a:avLst/>
        </a:prstGeom>
      </xdr:spPr>
    </xdr:pic>
    <xdr:clientData/>
  </xdr:oneCellAnchor>
  <xdr:oneCellAnchor>
    <xdr:from>
      <xdr:col>36</xdr:col>
      <xdr:colOff>13607</xdr:colOff>
      <xdr:row>34</xdr:row>
      <xdr:rowOff>108857</xdr:rowOff>
    </xdr:from>
    <xdr:ext cx="517710" cy="275664"/>
    <xdr:pic>
      <xdr:nvPicPr>
        <xdr:cNvPr id="135" name="그림 134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55927" y="7789817"/>
          <a:ext cx="517710" cy="275664"/>
        </a:xfrm>
        <a:prstGeom prst="rect">
          <a:avLst/>
        </a:prstGeom>
      </xdr:spPr>
    </xdr:pic>
    <xdr:clientData/>
  </xdr:oneCellAnchor>
  <xdr:twoCellAnchor>
    <xdr:from>
      <xdr:col>32</xdr:col>
      <xdr:colOff>27214</xdr:colOff>
      <xdr:row>24</xdr:row>
      <xdr:rowOff>13607</xdr:rowOff>
    </xdr:from>
    <xdr:to>
      <xdr:col>33</xdr:col>
      <xdr:colOff>34023</xdr:colOff>
      <xdr:row>24</xdr:row>
      <xdr:rowOff>193082</xdr:rowOff>
    </xdr:to>
    <xdr:pic>
      <xdr:nvPicPr>
        <xdr:cNvPr id="136" name="그림 135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19854" y="5560967"/>
          <a:ext cx="319229" cy="179475"/>
        </a:xfrm>
        <a:prstGeom prst="rect">
          <a:avLst/>
        </a:prstGeom>
      </xdr:spPr>
    </xdr:pic>
    <xdr:clientData/>
  </xdr:twoCellAnchor>
  <xdr:twoCellAnchor>
    <xdr:from>
      <xdr:col>36</xdr:col>
      <xdr:colOff>13607</xdr:colOff>
      <xdr:row>24</xdr:row>
      <xdr:rowOff>13607</xdr:rowOff>
    </xdr:from>
    <xdr:to>
      <xdr:col>37</xdr:col>
      <xdr:colOff>20416</xdr:colOff>
      <xdr:row>24</xdr:row>
      <xdr:rowOff>193082</xdr:rowOff>
    </xdr:to>
    <xdr:pic>
      <xdr:nvPicPr>
        <xdr:cNvPr id="137" name="그림 136" descr="휠체어이미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55927" y="5560967"/>
          <a:ext cx="319229" cy="179475"/>
        </a:xfrm>
        <a:prstGeom prst="rect">
          <a:avLst/>
        </a:prstGeom>
      </xdr:spPr>
    </xdr:pic>
    <xdr:clientData/>
  </xdr:twoCellAnchor>
  <xdr:twoCellAnchor>
    <xdr:from>
      <xdr:col>7</xdr:col>
      <xdr:colOff>206829</xdr:colOff>
      <xdr:row>3</xdr:row>
      <xdr:rowOff>0</xdr:rowOff>
    </xdr:from>
    <xdr:to>
      <xdr:col>33</xdr:col>
      <xdr:colOff>273266</xdr:colOff>
      <xdr:row>4</xdr:row>
      <xdr:rowOff>10885</xdr:rowOff>
    </xdr:to>
    <xdr:sp macro="" textlink="">
      <xdr:nvSpPr>
        <xdr:cNvPr id="138" name="TextBox 137"/>
        <xdr:cNvSpPr txBox="1"/>
      </xdr:nvSpPr>
      <xdr:spPr>
        <a:xfrm>
          <a:off x="2264229" y="587829"/>
          <a:ext cx="8121866" cy="10014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altLang="ko-KR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  [4</a:t>
          </a:r>
          <a:r>
            <a:rPr lang="ko-KR" altLang="en-US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단계 가용좌석 수</a:t>
          </a:r>
          <a:r>
            <a:rPr lang="en-US" altLang="ko-KR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]</a:t>
          </a:r>
        </a:p>
        <a:p>
          <a:pPr algn="ctr"/>
          <a:r>
            <a:rPr lang="en-US" altLang="ko-KR" sz="13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  </a:t>
          </a:r>
          <a:r>
            <a:rPr lang="en-US" altLang="ko-KR" sz="1400" b="1" baseline="0">
              <a:solidFill>
                <a:srgbClr val="FF000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4</a:t>
          </a:r>
          <a:r>
            <a:rPr lang="ko-KR" altLang="en-US" sz="1400" b="1" baseline="0">
              <a:solidFill>
                <a:srgbClr val="FF000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단계 </a:t>
          </a:r>
          <a:r>
            <a:rPr lang="en-US" altLang="ko-KR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: 386</a:t>
          </a:r>
          <a:r>
            <a:rPr lang="ko-KR" altLang="en-US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석 </a:t>
          </a:r>
          <a:r>
            <a:rPr lang="en-US" altLang="ko-KR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(1</a:t>
          </a:r>
          <a:r>
            <a:rPr lang="ko-KR" altLang="en-US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층 </a:t>
          </a:r>
          <a:r>
            <a:rPr lang="en-US" altLang="ko-KR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283</a:t>
          </a:r>
          <a:r>
            <a:rPr lang="ko-KR" altLang="en-US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석</a:t>
          </a:r>
          <a:r>
            <a:rPr lang="en-US" altLang="ko-KR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(</a:t>
          </a:r>
          <a:r>
            <a:rPr lang="ko-KR" altLang="en-US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가변좌석 </a:t>
          </a:r>
          <a:r>
            <a:rPr lang="en-US" altLang="ko-KR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44</a:t>
          </a:r>
          <a:r>
            <a:rPr lang="ko-KR" altLang="en-US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석 포함</a:t>
          </a:r>
          <a:r>
            <a:rPr lang="en-US" altLang="ko-KR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)</a:t>
          </a:r>
          <a:r>
            <a:rPr lang="ko-KR" altLang="en-US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 </a:t>
          </a:r>
          <a:r>
            <a:rPr lang="en-US" altLang="ko-KR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/ 2</a:t>
          </a:r>
          <a:r>
            <a:rPr lang="ko-KR" altLang="en-US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층 </a:t>
          </a:r>
          <a:r>
            <a:rPr lang="en-US" altLang="ko-KR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103</a:t>
          </a:r>
          <a:r>
            <a:rPr lang="ko-KR" altLang="en-US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석</a:t>
          </a:r>
          <a:r>
            <a:rPr lang="en-US" altLang="ko-KR" sz="1400" b="1" baseline="0">
              <a:solidFill>
                <a:srgbClr val="0070C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)</a:t>
          </a:r>
        </a:p>
        <a:p>
          <a:pPr algn="ctr"/>
          <a:r>
            <a:rPr lang="en-US" altLang="ko-KR" sz="14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(</a:t>
          </a:r>
          <a:r>
            <a:rPr lang="ko-KR" altLang="en-US" sz="14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휠체어석</a:t>
          </a:r>
          <a:r>
            <a:rPr lang="en-US" altLang="ko-KR" sz="14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, 2</a:t>
          </a:r>
          <a:r>
            <a:rPr lang="ko-KR" altLang="en-US" sz="14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층 시야제한석 </a:t>
          </a:r>
          <a:r>
            <a:rPr lang="ko-KR" altLang="en-US" sz="1400" b="1" baseline="0">
              <a:solidFill>
                <a:srgbClr val="FF0000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제외</a:t>
          </a:r>
          <a:r>
            <a:rPr lang="en-US" altLang="ko-KR" sz="14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)</a:t>
          </a:r>
        </a:p>
        <a:p>
          <a:pPr algn="ctr"/>
          <a:r>
            <a:rPr lang="en-US" altLang="ko-KR" sz="14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(</a:t>
          </a:r>
          <a:r>
            <a:rPr lang="ko-KR" altLang="en-US" sz="14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가변좌석 설치는 대관자 직접설치이며</a:t>
          </a:r>
          <a:r>
            <a:rPr lang="en-US" altLang="ko-KR" sz="14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, </a:t>
          </a:r>
          <a:r>
            <a:rPr lang="ko-KR" altLang="en-US" sz="14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추가비용 발생</a:t>
          </a:r>
          <a:r>
            <a:rPr lang="en-US" altLang="ko-KR" sz="1400" b="1" baseline="0">
              <a:solidFill>
                <a:schemeClr val="tx1"/>
              </a:solidFill>
              <a:latin typeface="HY중고딕" panose="02030600000101010101" pitchFamily="18" charset="-127"/>
              <a:ea typeface="HY중고딕" panose="02030600000101010101" pitchFamily="18" charset="-127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W88"/>
  <sheetViews>
    <sheetView tabSelected="1" view="pageBreakPreview" zoomScale="70" zoomScaleNormal="85" zoomScaleSheetLayoutView="70" workbookViewId="0"/>
  </sheetViews>
  <sheetFormatPr defaultColWidth="3.09765625" defaultRowHeight="15" customHeight="1" x14ac:dyDescent="0.4"/>
  <cols>
    <col min="1" max="2" width="3.09765625" style="1"/>
    <col min="3" max="14" width="4.09765625" style="1" customWidth="1"/>
    <col min="15" max="15" width="3.09765625" style="1"/>
    <col min="16" max="27" width="4.09765625" style="1" customWidth="1"/>
    <col min="28" max="28" width="3.09765625" style="1"/>
    <col min="29" max="40" width="4.09765625" style="1" customWidth="1"/>
    <col min="41" max="42" width="4.19921875" style="1" customWidth="1"/>
    <col min="43" max="50" width="4.09765625" style="1" customWidth="1"/>
    <col min="51" max="224" width="3.09765625" style="1"/>
    <col min="225" max="230" width="3.19921875" style="1" bestFit="1" customWidth="1"/>
    <col min="231" max="232" width="3.09765625" style="1"/>
    <col min="233" max="238" width="3.19921875" style="1" bestFit="1" customWidth="1"/>
    <col min="239" max="239" width="3.19921875" style="1" customWidth="1"/>
    <col min="240" max="240" width="3.19921875" style="1" bestFit="1" customWidth="1"/>
    <col min="241" max="241" width="3.19921875" style="1" customWidth="1"/>
    <col min="242" max="242" width="3.19921875" style="1" bestFit="1" customWidth="1"/>
    <col min="243" max="244" width="3.09765625" style="1"/>
    <col min="245" max="251" width="3.19921875" style="1" bestFit="1" customWidth="1"/>
    <col min="252" max="480" width="3.09765625" style="1"/>
    <col min="481" max="486" width="3.19921875" style="1" bestFit="1" customWidth="1"/>
    <col min="487" max="488" width="3.09765625" style="1"/>
    <col min="489" max="494" width="3.19921875" style="1" bestFit="1" customWidth="1"/>
    <col min="495" max="495" width="3.19921875" style="1" customWidth="1"/>
    <col min="496" max="496" width="3.19921875" style="1" bestFit="1" customWidth="1"/>
    <col min="497" max="497" width="3.19921875" style="1" customWidth="1"/>
    <col min="498" max="498" width="3.19921875" style="1" bestFit="1" customWidth="1"/>
    <col min="499" max="500" width="3.09765625" style="1"/>
    <col min="501" max="507" width="3.19921875" style="1" bestFit="1" customWidth="1"/>
    <col min="508" max="736" width="3.09765625" style="1"/>
    <col min="737" max="742" width="3.19921875" style="1" bestFit="1" customWidth="1"/>
    <col min="743" max="744" width="3.09765625" style="1"/>
    <col min="745" max="750" width="3.19921875" style="1" bestFit="1" customWidth="1"/>
    <col min="751" max="751" width="3.19921875" style="1" customWidth="1"/>
    <col min="752" max="752" width="3.19921875" style="1" bestFit="1" customWidth="1"/>
    <col min="753" max="753" width="3.19921875" style="1" customWidth="1"/>
    <col min="754" max="754" width="3.19921875" style="1" bestFit="1" customWidth="1"/>
    <col min="755" max="756" width="3.09765625" style="1"/>
    <col min="757" max="763" width="3.19921875" style="1" bestFit="1" customWidth="1"/>
    <col min="764" max="992" width="3.09765625" style="1"/>
    <col min="993" max="998" width="3.19921875" style="1" bestFit="1" customWidth="1"/>
    <col min="999" max="1000" width="3.09765625" style="1"/>
    <col min="1001" max="1006" width="3.19921875" style="1" bestFit="1" customWidth="1"/>
    <col min="1007" max="1007" width="3.19921875" style="1" customWidth="1"/>
    <col min="1008" max="1008" width="3.19921875" style="1" bestFit="1" customWidth="1"/>
    <col min="1009" max="1009" width="3.19921875" style="1" customWidth="1"/>
    <col min="1010" max="1010" width="3.19921875" style="1" bestFit="1" customWidth="1"/>
    <col min="1011" max="1012" width="3.09765625" style="1"/>
    <col min="1013" max="1019" width="3.19921875" style="1" bestFit="1" customWidth="1"/>
    <col min="1020" max="1248" width="3.09765625" style="1"/>
    <col min="1249" max="1254" width="3.19921875" style="1" bestFit="1" customWidth="1"/>
    <col min="1255" max="1256" width="3.09765625" style="1"/>
    <col min="1257" max="1262" width="3.19921875" style="1" bestFit="1" customWidth="1"/>
    <col min="1263" max="1263" width="3.19921875" style="1" customWidth="1"/>
    <col min="1264" max="1264" width="3.19921875" style="1" bestFit="1" customWidth="1"/>
    <col min="1265" max="1265" width="3.19921875" style="1" customWidth="1"/>
    <col min="1266" max="1266" width="3.19921875" style="1" bestFit="1" customWidth="1"/>
    <col min="1267" max="1268" width="3.09765625" style="1"/>
    <col min="1269" max="1275" width="3.19921875" style="1" bestFit="1" customWidth="1"/>
    <col min="1276" max="1504" width="3.09765625" style="1"/>
    <col min="1505" max="1510" width="3.19921875" style="1" bestFit="1" customWidth="1"/>
    <col min="1511" max="1512" width="3.09765625" style="1"/>
    <col min="1513" max="1518" width="3.19921875" style="1" bestFit="1" customWidth="1"/>
    <col min="1519" max="1519" width="3.19921875" style="1" customWidth="1"/>
    <col min="1520" max="1520" width="3.19921875" style="1" bestFit="1" customWidth="1"/>
    <col min="1521" max="1521" width="3.19921875" style="1" customWidth="1"/>
    <col min="1522" max="1522" width="3.19921875" style="1" bestFit="1" customWidth="1"/>
    <col min="1523" max="1524" width="3.09765625" style="1"/>
    <col min="1525" max="1531" width="3.19921875" style="1" bestFit="1" customWidth="1"/>
    <col min="1532" max="1760" width="3.09765625" style="1"/>
    <col min="1761" max="1766" width="3.19921875" style="1" bestFit="1" customWidth="1"/>
    <col min="1767" max="1768" width="3.09765625" style="1"/>
    <col min="1769" max="1774" width="3.19921875" style="1" bestFit="1" customWidth="1"/>
    <col min="1775" max="1775" width="3.19921875" style="1" customWidth="1"/>
    <col min="1776" max="1776" width="3.19921875" style="1" bestFit="1" customWidth="1"/>
    <col min="1777" max="1777" width="3.19921875" style="1" customWidth="1"/>
    <col min="1778" max="1778" width="3.19921875" style="1" bestFit="1" customWidth="1"/>
    <col min="1779" max="1780" width="3.09765625" style="1"/>
    <col min="1781" max="1787" width="3.19921875" style="1" bestFit="1" customWidth="1"/>
    <col min="1788" max="2016" width="3.09765625" style="1"/>
    <col min="2017" max="2022" width="3.19921875" style="1" bestFit="1" customWidth="1"/>
    <col min="2023" max="2024" width="3.09765625" style="1"/>
    <col min="2025" max="2030" width="3.19921875" style="1" bestFit="1" customWidth="1"/>
    <col min="2031" max="2031" width="3.19921875" style="1" customWidth="1"/>
    <col min="2032" max="2032" width="3.19921875" style="1" bestFit="1" customWidth="1"/>
    <col min="2033" max="2033" width="3.19921875" style="1" customWidth="1"/>
    <col min="2034" max="2034" width="3.19921875" style="1" bestFit="1" customWidth="1"/>
    <col min="2035" max="2036" width="3.09765625" style="1"/>
    <col min="2037" max="2043" width="3.19921875" style="1" bestFit="1" customWidth="1"/>
    <col min="2044" max="2272" width="3.09765625" style="1"/>
    <col min="2273" max="2278" width="3.19921875" style="1" bestFit="1" customWidth="1"/>
    <col min="2279" max="2280" width="3.09765625" style="1"/>
    <col min="2281" max="2286" width="3.19921875" style="1" bestFit="1" customWidth="1"/>
    <col min="2287" max="2287" width="3.19921875" style="1" customWidth="1"/>
    <col min="2288" max="2288" width="3.19921875" style="1" bestFit="1" customWidth="1"/>
    <col min="2289" max="2289" width="3.19921875" style="1" customWidth="1"/>
    <col min="2290" max="2290" width="3.19921875" style="1" bestFit="1" customWidth="1"/>
    <col min="2291" max="2292" width="3.09765625" style="1"/>
    <col min="2293" max="2299" width="3.19921875" style="1" bestFit="1" customWidth="1"/>
    <col min="2300" max="2528" width="3.09765625" style="1"/>
    <col min="2529" max="2534" width="3.19921875" style="1" bestFit="1" customWidth="1"/>
    <col min="2535" max="2536" width="3.09765625" style="1"/>
    <col min="2537" max="2542" width="3.19921875" style="1" bestFit="1" customWidth="1"/>
    <col min="2543" max="2543" width="3.19921875" style="1" customWidth="1"/>
    <col min="2544" max="2544" width="3.19921875" style="1" bestFit="1" customWidth="1"/>
    <col min="2545" max="2545" width="3.19921875" style="1" customWidth="1"/>
    <col min="2546" max="2546" width="3.19921875" style="1" bestFit="1" customWidth="1"/>
    <col min="2547" max="2548" width="3.09765625" style="1"/>
    <col min="2549" max="2555" width="3.19921875" style="1" bestFit="1" customWidth="1"/>
    <col min="2556" max="2784" width="3.09765625" style="1"/>
    <col min="2785" max="2790" width="3.19921875" style="1" bestFit="1" customWidth="1"/>
    <col min="2791" max="2792" width="3.09765625" style="1"/>
    <col min="2793" max="2798" width="3.19921875" style="1" bestFit="1" customWidth="1"/>
    <col min="2799" max="2799" width="3.19921875" style="1" customWidth="1"/>
    <col min="2800" max="2800" width="3.19921875" style="1" bestFit="1" customWidth="1"/>
    <col min="2801" max="2801" width="3.19921875" style="1" customWidth="1"/>
    <col min="2802" max="2802" width="3.19921875" style="1" bestFit="1" customWidth="1"/>
    <col min="2803" max="2804" width="3.09765625" style="1"/>
    <col min="2805" max="2811" width="3.19921875" style="1" bestFit="1" customWidth="1"/>
    <col min="2812" max="3040" width="3.09765625" style="1"/>
    <col min="3041" max="3046" width="3.19921875" style="1" bestFit="1" customWidth="1"/>
    <col min="3047" max="3048" width="3.09765625" style="1"/>
    <col min="3049" max="3054" width="3.19921875" style="1" bestFit="1" customWidth="1"/>
    <col min="3055" max="3055" width="3.19921875" style="1" customWidth="1"/>
    <col min="3056" max="3056" width="3.19921875" style="1" bestFit="1" customWidth="1"/>
    <col min="3057" max="3057" width="3.19921875" style="1" customWidth="1"/>
    <col min="3058" max="3058" width="3.19921875" style="1" bestFit="1" customWidth="1"/>
    <col min="3059" max="3060" width="3.09765625" style="1"/>
    <col min="3061" max="3067" width="3.19921875" style="1" bestFit="1" customWidth="1"/>
    <col min="3068" max="3296" width="3.09765625" style="1"/>
    <col min="3297" max="3302" width="3.19921875" style="1" bestFit="1" customWidth="1"/>
    <col min="3303" max="3304" width="3.09765625" style="1"/>
    <col min="3305" max="3310" width="3.19921875" style="1" bestFit="1" customWidth="1"/>
    <col min="3311" max="3311" width="3.19921875" style="1" customWidth="1"/>
    <col min="3312" max="3312" width="3.19921875" style="1" bestFit="1" customWidth="1"/>
    <col min="3313" max="3313" width="3.19921875" style="1" customWidth="1"/>
    <col min="3314" max="3314" width="3.19921875" style="1" bestFit="1" customWidth="1"/>
    <col min="3315" max="3316" width="3.09765625" style="1"/>
    <col min="3317" max="3323" width="3.19921875" style="1" bestFit="1" customWidth="1"/>
    <col min="3324" max="3552" width="3.09765625" style="1"/>
    <col min="3553" max="3558" width="3.19921875" style="1" bestFit="1" customWidth="1"/>
    <col min="3559" max="3560" width="3.09765625" style="1"/>
    <col min="3561" max="3566" width="3.19921875" style="1" bestFit="1" customWidth="1"/>
    <col min="3567" max="3567" width="3.19921875" style="1" customWidth="1"/>
    <col min="3568" max="3568" width="3.19921875" style="1" bestFit="1" customWidth="1"/>
    <col min="3569" max="3569" width="3.19921875" style="1" customWidth="1"/>
    <col min="3570" max="3570" width="3.19921875" style="1" bestFit="1" customWidth="1"/>
    <col min="3571" max="3572" width="3.09765625" style="1"/>
    <col min="3573" max="3579" width="3.19921875" style="1" bestFit="1" customWidth="1"/>
    <col min="3580" max="3808" width="3.09765625" style="1"/>
    <col min="3809" max="3814" width="3.19921875" style="1" bestFit="1" customWidth="1"/>
    <col min="3815" max="3816" width="3.09765625" style="1"/>
    <col min="3817" max="3822" width="3.19921875" style="1" bestFit="1" customWidth="1"/>
    <col min="3823" max="3823" width="3.19921875" style="1" customWidth="1"/>
    <col min="3824" max="3824" width="3.19921875" style="1" bestFit="1" customWidth="1"/>
    <col min="3825" max="3825" width="3.19921875" style="1" customWidth="1"/>
    <col min="3826" max="3826" width="3.19921875" style="1" bestFit="1" customWidth="1"/>
    <col min="3827" max="3828" width="3.09765625" style="1"/>
    <col min="3829" max="3835" width="3.19921875" style="1" bestFit="1" customWidth="1"/>
    <col min="3836" max="4064" width="3.09765625" style="1"/>
    <col min="4065" max="4070" width="3.19921875" style="1" bestFit="1" customWidth="1"/>
    <col min="4071" max="4072" width="3.09765625" style="1"/>
    <col min="4073" max="4078" width="3.19921875" style="1" bestFit="1" customWidth="1"/>
    <col min="4079" max="4079" width="3.19921875" style="1" customWidth="1"/>
    <col min="4080" max="4080" width="3.19921875" style="1" bestFit="1" customWidth="1"/>
    <col min="4081" max="4081" width="3.19921875" style="1" customWidth="1"/>
    <col min="4082" max="4082" width="3.19921875" style="1" bestFit="1" customWidth="1"/>
    <col min="4083" max="4084" width="3.09765625" style="1"/>
    <col min="4085" max="4091" width="3.19921875" style="1" bestFit="1" customWidth="1"/>
    <col min="4092" max="4320" width="3.09765625" style="1"/>
    <col min="4321" max="4326" width="3.19921875" style="1" bestFit="1" customWidth="1"/>
    <col min="4327" max="4328" width="3.09765625" style="1"/>
    <col min="4329" max="4334" width="3.19921875" style="1" bestFit="1" customWidth="1"/>
    <col min="4335" max="4335" width="3.19921875" style="1" customWidth="1"/>
    <col min="4336" max="4336" width="3.19921875" style="1" bestFit="1" customWidth="1"/>
    <col min="4337" max="4337" width="3.19921875" style="1" customWidth="1"/>
    <col min="4338" max="4338" width="3.19921875" style="1" bestFit="1" customWidth="1"/>
    <col min="4339" max="4340" width="3.09765625" style="1"/>
    <col min="4341" max="4347" width="3.19921875" style="1" bestFit="1" customWidth="1"/>
    <col min="4348" max="4576" width="3.09765625" style="1"/>
    <col min="4577" max="4582" width="3.19921875" style="1" bestFit="1" customWidth="1"/>
    <col min="4583" max="4584" width="3.09765625" style="1"/>
    <col min="4585" max="4590" width="3.19921875" style="1" bestFit="1" customWidth="1"/>
    <col min="4591" max="4591" width="3.19921875" style="1" customWidth="1"/>
    <col min="4592" max="4592" width="3.19921875" style="1" bestFit="1" customWidth="1"/>
    <col min="4593" max="4593" width="3.19921875" style="1" customWidth="1"/>
    <col min="4594" max="4594" width="3.19921875" style="1" bestFit="1" customWidth="1"/>
    <col min="4595" max="4596" width="3.09765625" style="1"/>
    <col min="4597" max="4603" width="3.19921875" style="1" bestFit="1" customWidth="1"/>
    <col min="4604" max="4832" width="3.09765625" style="1"/>
    <col min="4833" max="4838" width="3.19921875" style="1" bestFit="1" customWidth="1"/>
    <col min="4839" max="4840" width="3.09765625" style="1"/>
    <col min="4841" max="4846" width="3.19921875" style="1" bestFit="1" customWidth="1"/>
    <col min="4847" max="4847" width="3.19921875" style="1" customWidth="1"/>
    <col min="4848" max="4848" width="3.19921875" style="1" bestFit="1" customWidth="1"/>
    <col min="4849" max="4849" width="3.19921875" style="1" customWidth="1"/>
    <col min="4850" max="4850" width="3.19921875" style="1" bestFit="1" customWidth="1"/>
    <col min="4851" max="4852" width="3.09765625" style="1"/>
    <col min="4853" max="4859" width="3.19921875" style="1" bestFit="1" customWidth="1"/>
    <col min="4860" max="5088" width="3.09765625" style="1"/>
    <col min="5089" max="5094" width="3.19921875" style="1" bestFit="1" customWidth="1"/>
    <col min="5095" max="5096" width="3.09765625" style="1"/>
    <col min="5097" max="5102" width="3.19921875" style="1" bestFit="1" customWidth="1"/>
    <col min="5103" max="5103" width="3.19921875" style="1" customWidth="1"/>
    <col min="5104" max="5104" width="3.19921875" style="1" bestFit="1" customWidth="1"/>
    <col min="5105" max="5105" width="3.19921875" style="1" customWidth="1"/>
    <col min="5106" max="5106" width="3.19921875" style="1" bestFit="1" customWidth="1"/>
    <col min="5107" max="5108" width="3.09765625" style="1"/>
    <col min="5109" max="5115" width="3.19921875" style="1" bestFit="1" customWidth="1"/>
    <col min="5116" max="5344" width="3.09765625" style="1"/>
    <col min="5345" max="5350" width="3.19921875" style="1" bestFit="1" customWidth="1"/>
    <col min="5351" max="5352" width="3.09765625" style="1"/>
    <col min="5353" max="5358" width="3.19921875" style="1" bestFit="1" customWidth="1"/>
    <col min="5359" max="5359" width="3.19921875" style="1" customWidth="1"/>
    <col min="5360" max="5360" width="3.19921875" style="1" bestFit="1" customWidth="1"/>
    <col min="5361" max="5361" width="3.19921875" style="1" customWidth="1"/>
    <col min="5362" max="5362" width="3.19921875" style="1" bestFit="1" customWidth="1"/>
    <col min="5363" max="5364" width="3.09765625" style="1"/>
    <col min="5365" max="5371" width="3.19921875" style="1" bestFit="1" customWidth="1"/>
    <col min="5372" max="5600" width="3.09765625" style="1"/>
    <col min="5601" max="5606" width="3.19921875" style="1" bestFit="1" customWidth="1"/>
    <col min="5607" max="5608" width="3.09765625" style="1"/>
    <col min="5609" max="5614" width="3.19921875" style="1" bestFit="1" customWidth="1"/>
    <col min="5615" max="5615" width="3.19921875" style="1" customWidth="1"/>
    <col min="5616" max="5616" width="3.19921875" style="1" bestFit="1" customWidth="1"/>
    <col min="5617" max="5617" width="3.19921875" style="1" customWidth="1"/>
    <col min="5618" max="5618" width="3.19921875" style="1" bestFit="1" customWidth="1"/>
    <col min="5619" max="5620" width="3.09765625" style="1"/>
    <col min="5621" max="5627" width="3.19921875" style="1" bestFit="1" customWidth="1"/>
    <col min="5628" max="5856" width="3.09765625" style="1"/>
    <col min="5857" max="5862" width="3.19921875" style="1" bestFit="1" customWidth="1"/>
    <col min="5863" max="5864" width="3.09765625" style="1"/>
    <col min="5865" max="5870" width="3.19921875" style="1" bestFit="1" customWidth="1"/>
    <col min="5871" max="5871" width="3.19921875" style="1" customWidth="1"/>
    <col min="5872" max="5872" width="3.19921875" style="1" bestFit="1" customWidth="1"/>
    <col min="5873" max="5873" width="3.19921875" style="1" customWidth="1"/>
    <col min="5874" max="5874" width="3.19921875" style="1" bestFit="1" customWidth="1"/>
    <col min="5875" max="5876" width="3.09765625" style="1"/>
    <col min="5877" max="5883" width="3.19921875" style="1" bestFit="1" customWidth="1"/>
    <col min="5884" max="6112" width="3.09765625" style="1"/>
    <col min="6113" max="6118" width="3.19921875" style="1" bestFit="1" customWidth="1"/>
    <col min="6119" max="6120" width="3.09765625" style="1"/>
    <col min="6121" max="6126" width="3.19921875" style="1" bestFit="1" customWidth="1"/>
    <col min="6127" max="6127" width="3.19921875" style="1" customWidth="1"/>
    <col min="6128" max="6128" width="3.19921875" style="1" bestFit="1" customWidth="1"/>
    <col min="6129" max="6129" width="3.19921875" style="1" customWidth="1"/>
    <col min="6130" max="6130" width="3.19921875" style="1" bestFit="1" customWidth="1"/>
    <col min="6131" max="6132" width="3.09765625" style="1"/>
    <col min="6133" max="6139" width="3.19921875" style="1" bestFit="1" customWidth="1"/>
    <col min="6140" max="6368" width="3.09765625" style="1"/>
    <col min="6369" max="6374" width="3.19921875" style="1" bestFit="1" customWidth="1"/>
    <col min="6375" max="6376" width="3.09765625" style="1"/>
    <col min="6377" max="6382" width="3.19921875" style="1" bestFit="1" customWidth="1"/>
    <col min="6383" max="6383" width="3.19921875" style="1" customWidth="1"/>
    <col min="6384" max="6384" width="3.19921875" style="1" bestFit="1" customWidth="1"/>
    <col min="6385" max="6385" width="3.19921875" style="1" customWidth="1"/>
    <col min="6386" max="6386" width="3.19921875" style="1" bestFit="1" customWidth="1"/>
    <col min="6387" max="6388" width="3.09765625" style="1"/>
    <col min="6389" max="6395" width="3.19921875" style="1" bestFit="1" customWidth="1"/>
    <col min="6396" max="6624" width="3.09765625" style="1"/>
    <col min="6625" max="6630" width="3.19921875" style="1" bestFit="1" customWidth="1"/>
    <col min="6631" max="6632" width="3.09765625" style="1"/>
    <col min="6633" max="6638" width="3.19921875" style="1" bestFit="1" customWidth="1"/>
    <col min="6639" max="6639" width="3.19921875" style="1" customWidth="1"/>
    <col min="6640" max="6640" width="3.19921875" style="1" bestFit="1" customWidth="1"/>
    <col min="6641" max="6641" width="3.19921875" style="1" customWidth="1"/>
    <col min="6642" max="6642" width="3.19921875" style="1" bestFit="1" customWidth="1"/>
    <col min="6643" max="6644" width="3.09765625" style="1"/>
    <col min="6645" max="6651" width="3.19921875" style="1" bestFit="1" customWidth="1"/>
    <col min="6652" max="6880" width="3.09765625" style="1"/>
    <col min="6881" max="6886" width="3.19921875" style="1" bestFit="1" customWidth="1"/>
    <col min="6887" max="6888" width="3.09765625" style="1"/>
    <col min="6889" max="6894" width="3.19921875" style="1" bestFit="1" customWidth="1"/>
    <col min="6895" max="6895" width="3.19921875" style="1" customWidth="1"/>
    <col min="6896" max="6896" width="3.19921875" style="1" bestFit="1" customWidth="1"/>
    <col min="6897" max="6897" width="3.19921875" style="1" customWidth="1"/>
    <col min="6898" max="6898" width="3.19921875" style="1" bestFit="1" customWidth="1"/>
    <col min="6899" max="6900" width="3.09765625" style="1"/>
    <col min="6901" max="6907" width="3.19921875" style="1" bestFit="1" customWidth="1"/>
    <col min="6908" max="7136" width="3.09765625" style="1"/>
    <col min="7137" max="7142" width="3.19921875" style="1" bestFit="1" customWidth="1"/>
    <col min="7143" max="7144" width="3.09765625" style="1"/>
    <col min="7145" max="7150" width="3.19921875" style="1" bestFit="1" customWidth="1"/>
    <col min="7151" max="7151" width="3.19921875" style="1" customWidth="1"/>
    <col min="7152" max="7152" width="3.19921875" style="1" bestFit="1" customWidth="1"/>
    <col min="7153" max="7153" width="3.19921875" style="1" customWidth="1"/>
    <col min="7154" max="7154" width="3.19921875" style="1" bestFit="1" customWidth="1"/>
    <col min="7155" max="7156" width="3.09765625" style="1"/>
    <col min="7157" max="7163" width="3.19921875" style="1" bestFit="1" customWidth="1"/>
    <col min="7164" max="7392" width="3.09765625" style="1"/>
    <col min="7393" max="7398" width="3.19921875" style="1" bestFit="1" customWidth="1"/>
    <col min="7399" max="7400" width="3.09765625" style="1"/>
    <col min="7401" max="7406" width="3.19921875" style="1" bestFit="1" customWidth="1"/>
    <col min="7407" max="7407" width="3.19921875" style="1" customWidth="1"/>
    <col min="7408" max="7408" width="3.19921875" style="1" bestFit="1" customWidth="1"/>
    <col min="7409" max="7409" width="3.19921875" style="1" customWidth="1"/>
    <col min="7410" max="7410" width="3.19921875" style="1" bestFit="1" customWidth="1"/>
    <col min="7411" max="7412" width="3.09765625" style="1"/>
    <col min="7413" max="7419" width="3.19921875" style="1" bestFit="1" customWidth="1"/>
    <col min="7420" max="7648" width="3.09765625" style="1"/>
    <col min="7649" max="7654" width="3.19921875" style="1" bestFit="1" customWidth="1"/>
    <col min="7655" max="7656" width="3.09765625" style="1"/>
    <col min="7657" max="7662" width="3.19921875" style="1" bestFit="1" customWidth="1"/>
    <col min="7663" max="7663" width="3.19921875" style="1" customWidth="1"/>
    <col min="7664" max="7664" width="3.19921875" style="1" bestFit="1" customWidth="1"/>
    <col min="7665" max="7665" width="3.19921875" style="1" customWidth="1"/>
    <col min="7666" max="7666" width="3.19921875" style="1" bestFit="1" customWidth="1"/>
    <col min="7667" max="7668" width="3.09765625" style="1"/>
    <col min="7669" max="7675" width="3.19921875" style="1" bestFit="1" customWidth="1"/>
    <col min="7676" max="7904" width="3.09765625" style="1"/>
    <col min="7905" max="7910" width="3.19921875" style="1" bestFit="1" customWidth="1"/>
    <col min="7911" max="7912" width="3.09765625" style="1"/>
    <col min="7913" max="7918" width="3.19921875" style="1" bestFit="1" customWidth="1"/>
    <col min="7919" max="7919" width="3.19921875" style="1" customWidth="1"/>
    <col min="7920" max="7920" width="3.19921875" style="1" bestFit="1" customWidth="1"/>
    <col min="7921" max="7921" width="3.19921875" style="1" customWidth="1"/>
    <col min="7922" max="7922" width="3.19921875" style="1" bestFit="1" customWidth="1"/>
    <col min="7923" max="7924" width="3.09765625" style="1"/>
    <col min="7925" max="7931" width="3.19921875" style="1" bestFit="1" customWidth="1"/>
    <col min="7932" max="8160" width="3.09765625" style="1"/>
    <col min="8161" max="8166" width="3.19921875" style="1" bestFit="1" customWidth="1"/>
    <col min="8167" max="8168" width="3.09765625" style="1"/>
    <col min="8169" max="8174" width="3.19921875" style="1" bestFit="1" customWidth="1"/>
    <col min="8175" max="8175" width="3.19921875" style="1" customWidth="1"/>
    <col min="8176" max="8176" width="3.19921875" style="1" bestFit="1" customWidth="1"/>
    <col min="8177" max="8177" width="3.19921875" style="1" customWidth="1"/>
    <col min="8178" max="8178" width="3.19921875" style="1" bestFit="1" customWidth="1"/>
    <col min="8179" max="8180" width="3.09765625" style="1"/>
    <col min="8181" max="8187" width="3.19921875" style="1" bestFit="1" customWidth="1"/>
    <col min="8188" max="8416" width="3.09765625" style="1"/>
    <col min="8417" max="8422" width="3.19921875" style="1" bestFit="1" customWidth="1"/>
    <col min="8423" max="8424" width="3.09765625" style="1"/>
    <col min="8425" max="8430" width="3.19921875" style="1" bestFit="1" customWidth="1"/>
    <col min="8431" max="8431" width="3.19921875" style="1" customWidth="1"/>
    <col min="8432" max="8432" width="3.19921875" style="1" bestFit="1" customWidth="1"/>
    <col min="8433" max="8433" width="3.19921875" style="1" customWidth="1"/>
    <col min="8434" max="8434" width="3.19921875" style="1" bestFit="1" customWidth="1"/>
    <col min="8435" max="8436" width="3.09765625" style="1"/>
    <col min="8437" max="8443" width="3.19921875" style="1" bestFit="1" customWidth="1"/>
    <col min="8444" max="8672" width="3.09765625" style="1"/>
    <col min="8673" max="8678" width="3.19921875" style="1" bestFit="1" customWidth="1"/>
    <col min="8679" max="8680" width="3.09765625" style="1"/>
    <col min="8681" max="8686" width="3.19921875" style="1" bestFit="1" customWidth="1"/>
    <col min="8687" max="8687" width="3.19921875" style="1" customWidth="1"/>
    <col min="8688" max="8688" width="3.19921875" style="1" bestFit="1" customWidth="1"/>
    <col min="8689" max="8689" width="3.19921875" style="1" customWidth="1"/>
    <col min="8690" max="8690" width="3.19921875" style="1" bestFit="1" customWidth="1"/>
    <col min="8691" max="8692" width="3.09765625" style="1"/>
    <col min="8693" max="8699" width="3.19921875" style="1" bestFit="1" customWidth="1"/>
    <col min="8700" max="8928" width="3.09765625" style="1"/>
    <col min="8929" max="8934" width="3.19921875" style="1" bestFit="1" customWidth="1"/>
    <col min="8935" max="8936" width="3.09765625" style="1"/>
    <col min="8937" max="8942" width="3.19921875" style="1" bestFit="1" customWidth="1"/>
    <col min="8943" max="8943" width="3.19921875" style="1" customWidth="1"/>
    <col min="8944" max="8944" width="3.19921875" style="1" bestFit="1" customWidth="1"/>
    <col min="8945" max="8945" width="3.19921875" style="1" customWidth="1"/>
    <col min="8946" max="8946" width="3.19921875" style="1" bestFit="1" customWidth="1"/>
    <col min="8947" max="8948" width="3.09765625" style="1"/>
    <col min="8949" max="8955" width="3.19921875" style="1" bestFit="1" customWidth="1"/>
    <col min="8956" max="9184" width="3.09765625" style="1"/>
    <col min="9185" max="9190" width="3.19921875" style="1" bestFit="1" customWidth="1"/>
    <col min="9191" max="9192" width="3.09765625" style="1"/>
    <col min="9193" max="9198" width="3.19921875" style="1" bestFit="1" customWidth="1"/>
    <col min="9199" max="9199" width="3.19921875" style="1" customWidth="1"/>
    <col min="9200" max="9200" width="3.19921875" style="1" bestFit="1" customWidth="1"/>
    <col min="9201" max="9201" width="3.19921875" style="1" customWidth="1"/>
    <col min="9202" max="9202" width="3.19921875" style="1" bestFit="1" customWidth="1"/>
    <col min="9203" max="9204" width="3.09765625" style="1"/>
    <col min="9205" max="9211" width="3.19921875" style="1" bestFit="1" customWidth="1"/>
    <col min="9212" max="9440" width="3.09765625" style="1"/>
    <col min="9441" max="9446" width="3.19921875" style="1" bestFit="1" customWidth="1"/>
    <col min="9447" max="9448" width="3.09765625" style="1"/>
    <col min="9449" max="9454" width="3.19921875" style="1" bestFit="1" customWidth="1"/>
    <col min="9455" max="9455" width="3.19921875" style="1" customWidth="1"/>
    <col min="9456" max="9456" width="3.19921875" style="1" bestFit="1" customWidth="1"/>
    <col min="9457" max="9457" width="3.19921875" style="1" customWidth="1"/>
    <col min="9458" max="9458" width="3.19921875" style="1" bestFit="1" customWidth="1"/>
    <col min="9459" max="9460" width="3.09765625" style="1"/>
    <col min="9461" max="9467" width="3.19921875" style="1" bestFit="1" customWidth="1"/>
    <col min="9468" max="9696" width="3.09765625" style="1"/>
    <col min="9697" max="9702" width="3.19921875" style="1" bestFit="1" customWidth="1"/>
    <col min="9703" max="9704" width="3.09765625" style="1"/>
    <col min="9705" max="9710" width="3.19921875" style="1" bestFit="1" customWidth="1"/>
    <col min="9711" max="9711" width="3.19921875" style="1" customWidth="1"/>
    <col min="9712" max="9712" width="3.19921875" style="1" bestFit="1" customWidth="1"/>
    <col min="9713" max="9713" width="3.19921875" style="1" customWidth="1"/>
    <col min="9714" max="9714" width="3.19921875" style="1" bestFit="1" customWidth="1"/>
    <col min="9715" max="9716" width="3.09765625" style="1"/>
    <col min="9717" max="9723" width="3.19921875" style="1" bestFit="1" customWidth="1"/>
    <col min="9724" max="9952" width="3.09765625" style="1"/>
    <col min="9953" max="9958" width="3.19921875" style="1" bestFit="1" customWidth="1"/>
    <col min="9959" max="9960" width="3.09765625" style="1"/>
    <col min="9961" max="9966" width="3.19921875" style="1" bestFit="1" customWidth="1"/>
    <col min="9967" max="9967" width="3.19921875" style="1" customWidth="1"/>
    <col min="9968" max="9968" width="3.19921875" style="1" bestFit="1" customWidth="1"/>
    <col min="9969" max="9969" width="3.19921875" style="1" customWidth="1"/>
    <col min="9970" max="9970" width="3.19921875" style="1" bestFit="1" customWidth="1"/>
    <col min="9971" max="9972" width="3.09765625" style="1"/>
    <col min="9973" max="9979" width="3.19921875" style="1" bestFit="1" customWidth="1"/>
    <col min="9980" max="10208" width="3.09765625" style="1"/>
    <col min="10209" max="10214" width="3.19921875" style="1" bestFit="1" customWidth="1"/>
    <col min="10215" max="10216" width="3.09765625" style="1"/>
    <col min="10217" max="10222" width="3.19921875" style="1" bestFit="1" customWidth="1"/>
    <col min="10223" max="10223" width="3.19921875" style="1" customWidth="1"/>
    <col min="10224" max="10224" width="3.19921875" style="1" bestFit="1" customWidth="1"/>
    <col min="10225" max="10225" width="3.19921875" style="1" customWidth="1"/>
    <col min="10226" max="10226" width="3.19921875" style="1" bestFit="1" customWidth="1"/>
    <col min="10227" max="10228" width="3.09765625" style="1"/>
    <col min="10229" max="10235" width="3.19921875" style="1" bestFit="1" customWidth="1"/>
    <col min="10236" max="10464" width="3.09765625" style="1"/>
    <col min="10465" max="10470" width="3.19921875" style="1" bestFit="1" customWidth="1"/>
    <col min="10471" max="10472" width="3.09765625" style="1"/>
    <col min="10473" max="10478" width="3.19921875" style="1" bestFit="1" customWidth="1"/>
    <col min="10479" max="10479" width="3.19921875" style="1" customWidth="1"/>
    <col min="10480" max="10480" width="3.19921875" style="1" bestFit="1" customWidth="1"/>
    <col min="10481" max="10481" width="3.19921875" style="1" customWidth="1"/>
    <col min="10482" max="10482" width="3.19921875" style="1" bestFit="1" customWidth="1"/>
    <col min="10483" max="10484" width="3.09765625" style="1"/>
    <col min="10485" max="10491" width="3.19921875" style="1" bestFit="1" customWidth="1"/>
    <col min="10492" max="10720" width="3.09765625" style="1"/>
    <col min="10721" max="10726" width="3.19921875" style="1" bestFit="1" customWidth="1"/>
    <col min="10727" max="10728" width="3.09765625" style="1"/>
    <col min="10729" max="10734" width="3.19921875" style="1" bestFit="1" customWidth="1"/>
    <col min="10735" max="10735" width="3.19921875" style="1" customWidth="1"/>
    <col min="10736" max="10736" width="3.19921875" style="1" bestFit="1" customWidth="1"/>
    <col min="10737" max="10737" width="3.19921875" style="1" customWidth="1"/>
    <col min="10738" max="10738" width="3.19921875" style="1" bestFit="1" customWidth="1"/>
    <col min="10739" max="10740" width="3.09765625" style="1"/>
    <col min="10741" max="10747" width="3.19921875" style="1" bestFit="1" customWidth="1"/>
    <col min="10748" max="10976" width="3.09765625" style="1"/>
    <col min="10977" max="10982" width="3.19921875" style="1" bestFit="1" customWidth="1"/>
    <col min="10983" max="10984" width="3.09765625" style="1"/>
    <col min="10985" max="10990" width="3.19921875" style="1" bestFit="1" customWidth="1"/>
    <col min="10991" max="10991" width="3.19921875" style="1" customWidth="1"/>
    <col min="10992" max="10992" width="3.19921875" style="1" bestFit="1" customWidth="1"/>
    <col min="10993" max="10993" width="3.19921875" style="1" customWidth="1"/>
    <col min="10994" max="10994" width="3.19921875" style="1" bestFit="1" customWidth="1"/>
    <col min="10995" max="10996" width="3.09765625" style="1"/>
    <col min="10997" max="11003" width="3.19921875" style="1" bestFit="1" customWidth="1"/>
    <col min="11004" max="11232" width="3.09765625" style="1"/>
    <col min="11233" max="11238" width="3.19921875" style="1" bestFit="1" customWidth="1"/>
    <col min="11239" max="11240" width="3.09765625" style="1"/>
    <col min="11241" max="11246" width="3.19921875" style="1" bestFit="1" customWidth="1"/>
    <col min="11247" max="11247" width="3.19921875" style="1" customWidth="1"/>
    <col min="11248" max="11248" width="3.19921875" style="1" bestFit="1" customWidth="1"/>
    <col min="11249" max="11249" width="3.19921875" style="1" customWidth="1"/>
    <col min="11250" max="11250" width="3.19921875" style="1" bestFit="1" customWidth="1"/>
    <col min="11251" max="11252" width="3.09765625" style="1"/>
    <col min="11253" max="11259" width="3.19921875" style="1" bestFit="1" customWidth="1"/>
    <col min="11260" max="11488" width="3.09765625" style="1"/>
    <col min="11489" max="11494" width="3.19921875" style="1" bestFit="1" customWidth="1"/>
    <col min="11495" max="11496" width="3.09765625" style="1"/>
    <col min="11497" max="11502" width="3.19921875" style="1" bestFit="1" customWidth="1"/>
    <col min="11503" max="11503" width="3.19921875" style="1" customWidth="1"/>
    <col min="11504" max="11504" width="3.19921875" style="1" bestFit="1" customWidth="1"/>
    <col min="11505" max="11505" width="3.19921875" style="1" customWidth="1"/>
    <col min="11506" max="11506" width="3.19921875" style="1" bestFit="1" customWidth="1"/>
    <col min="11507" max="11508" width="3.09765625" style="1"/>
    <col min="11509" max="11515" width="3.19921875" style="1" bestFit="1" customWidth="1"/>
    <col min="11516" max="11744" width="3.09765625" style="1"/>
    <col min="11745" max="11750" width="3.19921875" style="1" bestFit="1" customWidth="1"/>
    <col min="11751" max="11752" width="3.09765625" style="1"/>
    <col min="11753" max="11758" width="3.19921875" style="1" bestFit="1" customWidth="1"/>
    <col min="11759" max="11759" width="3.19921875" style="1" customWidth="1"/>
    <col min="11760" max="11760" width="3.19921875" style="1" bestFit="1" customWidth="1"/>
    <col min="11761" max="11761" width="3.19921875" style="1" customWidth="1"/>
    <col min="11762" max="11762" width="3.19921875" style="1" bestFit="1" customWidth="1"/>
    <col min="11763" max="11764" width="3.09765625" style="1"/>
    <col min="11765" max="11771" width="3.19921875" style="1" bestFit="1" customWidth="1"/>
    <col min="11772" max="12000" width="3.09765625" style="1"/>
    <col min="12001" max="12006" width="3.19921875" style="1" bestFit="1" customWidth="1"/>
    <col min="12007" max="12008" width="3.09765625" style="1"/>
    <col min="12009" max="12014" width="3.19921875" style="1" bestFit="1" customWidth="1"/>
    <col min="12015" max="12015" width="3.19921875" style="1" customWidth="1"/>
    <col min="12016" max="12016" width="3.19921875" style="1" bestFit="1" customWidth="1"/>
    <col min="12017" max="12017" width="3.19921875" style="1" customWidth="1"/>
    <col min="12018" max="12018" width="3.19921875" style="1" bestFit="1" customWidth="1"/>
    <col min="12019" max="12020" width="3.09765625" style="1"/>
    <col min="12021" max="12027" width="3.19921875" style="1" bestFit="1" customWidth="1"/>
    <col min="12028" max="12256" width="3.09765625" style="1"/>
    <col min="12257" max="12262" width="3.19921875" style="1" bestFit="1" customWidth="1"/>
    <col min="12263" max="12264" width="3.09765625" style="1"/>
    <col min="12265" max="12270" width="3.19921875" style="1" bestFit="1" customWidth="1"/>
    <col min="12271" max="12271" width="3.19921875" style="1" customWidth="1"/>
    <col min="12272" max="12272" width="3.19921875" style="1" bestFit="1" customWidth="1"/>
    <col min="12273" max="12273" width="3.19921875" style="1" customWidth="1"/>
    <col min="12274" max="12274" width="3.19921875" style="1" bestFit="1" customWidth="1"/>
    <col min="12275" max="12276" width="3.09765625" style="1"/>
    <col min="12277" max="12283" width="3.19921875" style="1" bestFit="1" customWidth="1"/>
    <col min="12284" max="12512" width="3.09765625" style="1"/>
    <col min="12513" max="12518" width="3.19921875" style="1" bestFit="1" customWidth="1"/>
    <col min="12519" max="12520" width="3.09765625" style="1"/>
    <col min="12521" max="12526" width="3.19921875" style="1" bestFit="1" customWidth="1"/>
    <col min="12527" max="12527" width="3.19921875" style="1" customWidth="1"/>
    <col min="12528" max="12528" width="3.19921875" style="1" bestFit="1" customWidth="1"/>
    <col min="12529" max="12529" width="3.19921875" style="1" customWidth="1"/>
    <col min="12530" max="12530" width="3.19921875" style="1" bestFit="1" customWidth="1"/>
    <col min="12531" max="12532" width="3.09765625" style="1"/>
    <col min="12533" max="12539" width="3.19921875" style="1" bestFit="1" customWidth="1"/>
    <col min="12540" max="12768" width="3.09765625" style="1"/>
    <col min="12769" max="12774" width="3.19921875" style="1" bestFit="1" customWidth="1"/>
    <col min="12775" max="12776" width="3.09765625" style="1"/>
    <col min="12777" max="12782" width="3.19921875" style="1" bestFit="1" customWidth="1"/>
    <col min="12783" max="12783" width="3.19921875" style="1" customWidth="1"/>
    <col min="12784" max="12784" width="3.19921875" style="1" bestFit="1" customWidth="1"/>
    <col min="12785" max="12785" width="3.19921875" style="1" customWidth="1"/>
    <col min="12786" max="12786" width="3.19921875" style="1" bestFit="1" customWidth="1"/>
    <col min="12787" max="12788" width="3.09765625" style="1"/>
    <col min="12789" max="12795" width="3.19921875" style="1" bestFit="1" customWidth="1"/>
    <col min="12796" max="13024" width="3.09765625" style="1"/>
    <col min="13025" max="13030" width="3.19921875" style="1" bestFit="1" customWidth="1"/>
    <col min="13031" max="13032" width="3.09765625" style="1"/>
    <col min="13033" max="13038" width="3.19921875" style="1" bestFit="1" customWidth="1"/>
    <col min="13039" max="13039" width="3.19921875" style="1" customWidth="1"/>
    <col min="13040" max="13040" width="3.19921875" style="1" bestFit="1" customWidth="1"/>
    <col min="13041" max="13041" width="3.19921875" style="1" customWidth="1"/>
    <col min="13042" max="13042" width="3.19921875" style="1" bestFit="1" customWidth="1"/>
    <col min="13043" max="13044" width="3.09765625" style="1"/>
    <col min="13045" max="13051" width="3.19921875" style="1" bestFit="1" customWidth="1"/>
    <col min="13052" max="13280" width="3.09765625" style="1"/>
    <col min="13281" max="13286" width="3.19921875" style="1" bestFit="1" customWidth="1"/>
    <col min="13287" max="13288" width="3.09765625" style="1"/>
    <col min="13289" max="13294" width="3.19921875" style="1" bestFit="1" customWidth="1"/>
    <col min="13295" max="13295" width="3.19921875" style="1" customWidth="1"/>
    <col min="13296" max="13296" width="3.19921875" style="1" bestFit="1" customWidth="1"/>
    <col min="13297" max="13297" width="3.19921875" style="1" customWidth="1"/>
    <col min="13298" max="13298" width="3.19921875" style="1" bestFit="1" customWidth="1"/>
    <col min="13299" max="13300" width="3.09765625" style="1"/>
    <col min="13301" max="13307" width="3.19921875" style="1" bestFit="1" customWidth="1"/>
    <col min="13308" max="13536" width="3.09765625" style="1"/>
    <col min="13537" max="13542" width="3.19921875" style="1" bestFit="1" customWidth="1"/>
    <col min="13543" max="13544" width="3.09765625" style="1"/>
    <col min="13545" max="13550" width="3.19921875" style="1" bestFit="1" customWidth="1"/>
    <col min="13551" max="13551" width="3.19921875" style="1" customWidth="1"/>
    <col min="13552" max="13552" width="3.19921875" style="1" bestFit="1" customWidth="1"/>
    <col min="13553" max="13553" width="3.19921875" style="1" customWidth="1"/>
    <col min="13554" max="13554" width="3.19921875" style="1" bestFit="1" customWidth="1"/>
    <col min="13555" max="13556" width="3.09765625" style="1"/>
    <col min="13557" max="13563" width="3.19921875" style="1" bestFit="1" customWidth="1"/>
    <col min="13564" max="13792" width="3.09765625" style="1"/>
    <col min="13793" max="13798" width="3.19921875" style="1" bestFit="1" customWidth="1"/>
    <col min="13799" max="13800" width="3.09765625" style="1"/>
    <col min="13801" max="13806" width="3.19921875" style="1" bestFit="1" customWidth="1"/>
    <col min="13807" max="13807" width="3.19921875" style="1" customWidth="1"/>
    <col min="13808" max="13808" width="3.19921875" style="1" bestFit="1" customWidth="1"/>
    <col min="13809" max="13809" width="3.19921875" style="1" customWidth="1"/>
    <col min="13810" max="13810" width="3.19921875" style="1" bestFit="1" customWidth="1"/>
    <col min="13811" max="13812" width="3.09765625" style="1"/>
    <col min="13813" max="13819" width="3.19921875" style="1" bestFit="1" customWidth="1"/>
    <col min="13820" max="14048" width="3.09765625" style="1"/>
    <col min="14049" max="14054" width="3.19921875" style="1" bestFit="1" customWidth="1"/>
    <col min="14055" max="14056" width="3.09765625" style="1"/>
    <col min="14057" max="14062" width="3.19921875" style="1" bestFit="1" customWidth="1"/>
    <col min="14063" max="14063" width="3.19921875" style="1" customWidth="1"/>
    <col min="14064" max="14064" width="3.19921875" style="1" bestFit="1" customWidth="1"/>
    <col min="14065" max="14065" width="3.19921875" style="1" customWidth="1"/>
    <col min="14066" max="14066" width="3.19921875" style="1" bestFit="1" customWidth="1"/>
    <col min="14067" max="14068" width="3.09765625" style="1"/>
    <col min="14069" max="14075" width="3.19921875" style="1" bestFit="1" customWidth="1"/>
    <col min="14076" max="14304" width="3.09765625" style="1"/>
    <col min="14305" max="14310" width="3.19921875" style="1" bestFit="1" customWidth="1"/>
    <col min="14311" max="14312" width="3.09765625" style="1"/>
    <col min="14313" max="14318" width="3.19921875" style="1" bestFit="1" customWidth="1"/>
    <col min="14319" max="14319" width="3.19921875" style="1" customWidth="1"/>
    <col min="14320" max="14320" width="3.19921875" style="1" bestFit="1" customWidth="1"/>
    <col min="14321" max="14321" width="3.19921875" style="1" customWidth="1"/>
    <col min="14322" max="14322" width="3.19921875" style="1" bestFit="1" customWidth="1"/>
    <col min="14323" max="14324" width="3.09765625" style="1"/>
    <col min="14325" max="14331" width="3.19921875" style="1" bestFit="1" customWidth="1"/>
    <col min="14332" max="14560" width="3.09765625" style="1"/>
    <col min="14561" max="14566" width="3.19921875" style="1" bestFit="1" customWidth="1"/>
    <col min="14567" max="14568" width="3.09765625" style="1"/>
    <col min="14569" max="14574" width="3.19921875" style="1" bestFit="1" customWidth="1"/>
    <col min="14575" max="14575" width="3.19921875" style="1" customWidth="1"/>
    <col min="14576" max="14576" width="3.19921875" style="1" bestFit="1" customWidth="1"/>
    <col min="14577" max="14577" width="3.19921875" style="1" customWidth="1"/>
    <col min="14578" max="14578" width="3.19921875" style="1" bestFit="1" customWidth="1"/>
    <col min="14579" max="14580" width="3.09765625" style="1"/>
    <col min="14581" max="14587" width="3.19921875" style="1" bestFit="1" customWidth="1"/>
    <col min="14588" max="14816" width="3.09765625" style="1"/>
    <col min="14817" max="14822" width="3.19921875" style="1" bestFit="1" customWidth="1"/>
    <col min="14823" max="14824" width="3.09765625" style="1"/>
    <col min="14825" max="14830" width="3.19921875" style="1" bestFit="1" customWidth="1"/>
    <col min="14831" max="14831" width="3.19921875" style="1" customWidth="1"/>
    <col min="14832" max="14832" width="3.19921875" style="1" bestFit="1" customWidth="1"/>
    <col min="14833" max="14833" width="3.19921875" style="1" customWidth="1"/>
    <col min="14834" max="14834" width="3.19921875" style="1" bestFit="1" customWidth="1"/>
    <col min="14835" max="14836" width="3.09765625" style="1"/>
    <col min="14837" max="14843" width="3.19921875" style="1" bestFit="1" customWidth="1"/>
    <col min="14844" max="15072" width="3.09765625" style="1"/>
    <col min="15073" max="15078" width="3.19921875" style="1" bestFit="1" customWidth="1"/>
    <col min="15079" max="15080" width="3.09765625" style="1"/>
    <col min="15081" max="15086" width="3.19921875" style="1" bestFit="1" customWidth="1"/>
    <col min="15087" max="15087" width="3.19921875" style="1" customWidth="1"/>
    <col min="15088" max="15088" width="3.19921875" style="1" bestFit="1" customWidth="1"/>
    <col min="15089" max="15089" width="3.19921875" style="1" customWidth="1"/>
    <col min="15090" max="15090" width="3.19921875" style="1" bestFit="1" customWidth="1"/>
    <col min="15091" max="15092" width="3.09765625" style="1"/>
    <col min="15093" max="15099" width="3.19921875" style="1" bestFit="1" customWidth="1"/>
    <col min="15100" max="15328" width="3.09765625" style="1"/>
    <col min="15329" max="15334" width="3.19921875" style="1" bestFit="1" customWidth="1"/>
    <col min="15335" max="15336" width="3.09765625" style="1"/>
    <col min="15337" max="15342" width="3.19921875" style="1" bestFit="1" customWidth="1"/>
    <col min="15343" max="15343" width="3.19921875" style="1" customWidth="1"/>
    <col min="15344" max="15344" width="3.19921875" style="1" bestFit="1" customWidth="1"/>
    <col min="15345" max="15345" width="3.19921875" style="1" customWidth="1"/>
    <col min="15346" max="15346" width="3.19921875" style="1" bestFit="1" customWidth="1"/>
    <col min="15347" max="15348" width="3.09765625" style="1"/>
    <col min="15349" max="15355" width="3.19921875" style="1" bestFit="1" customWidth="1"/>
    <col min="15356" max="15584" width="3.09765625" style="1"/>
    <col min="15585" max="15590" width="3.19921875" style="1" bestFit="1" customWidth="1"/>
    <col min="15591" max="15592" width="3.09765625" style="1"/>
    <col min="15593" max="15598" width="3.19921875" style="1" bestFit="1" customWidth="1"/>
    <col min="15599" max="15599" width="3.19921875" style="1" customWidth="1"/>
    <col min="15600" max="15600" width="3.19921875" style="1" bestFit="1" customWidth="1"/>
    <col min="15601" max="15601" width="3.19921875" style="1" customWidth="1"/>
    <col min="15602" max="15602" width="3.19921875" style="1" bestFit="1" customWidth="1"/>
    <col min="15603" max="15604" width="3.09765625" style="1"/>
    <col min="15605" max="15611" width="3.19921875" style="1" bestFit="1" customWidth="1"/>
    <col min="15612" max="15840" width="3.09765625" style="1"/>
    <col min="15841" max="15846" width="3.19921875" style="1" bestFit="1" customWidth="1"/>
    <col min="15847" max="15848" width="3.09765625" style="1"/>
    <col min="15849" max="15854" width="3.19921875" style="1" bestFit="1" customWidth="1"/>
    <col min="15855" max="15855" width="3.19921875" style="1" customWidth="1"/>
    <col min="15856" max="15856" width="3.19921875" style="1" bestFit="1" customWidth="1"/>
    <col min="15857" max="15857" width="3.19921875" style="1" customWidth="1"/>
    <col min="15858" max="15858" width="3.19921875" style="1" bestFit="1" customWidth="1"/>
    <col min="15859" max="15860" width="3.09765625" style="1"/>
    <col min="15861" max="15867" width="3.19921875" style="1" bestFit="1" customWidth="1"/>
    <col min="15868" max="16096" width="3.09765625" style="1"/>
    <col min="16097" max="16102" width="3.19921875" style="1" bestFit="1" customWidth="1"/>
    <col min="16103" max="16104" width="3.09765625" style="1"/>
    <col min="16105" max="16110" width="3.19921875" style="1" bestFit="1" customWidth="1"/>
    <col min="16111" max="16111" width="3.19921875" style="1" customWidth="1"/>
    <col min="16112" max="16112" width="3.19921875" style="1" bestFit="1" customWidth="1"/>
    <col min="16113" max="16113" width="3.19921875" style="1" customWidth="1"/>
    <col min="16114" max="16114" width="3.19921875" style="1" bestFit="1" customWidth="1"/>
    <col min="16115" max="16116" width="3.09765625" style="1"/>
    <col min="16117" max="16123" width="3.19921875" style="1" bestFit="1" customWidth="1"/>
    <col min="16124" max="16384" width="3.09765625" style="1"/>
  </cols>
  <sheetData>
    <row r="2" spans="1:49" ht="15" customHeight="1" x14ac:dyDescent="0.4">
      <c r="B2" s="146" t="s">
        <v>0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2"/>
    </row>
    <row r="3" spans="1:49" ht="15" customHeight="1" x14ac:dyDescent="0.4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2"/>
    </row>
    <row r="4" spans="1:49" ht="72" customHeight="1" thickBot="1" x14ac:dyDescent="0.45">
      <c r="AQ4" s="3"/>
      <c r="AR4" s="4"/>
      <c r="AS4" s="3"/>
      <c r="AT4" s="3"/>
      <c r="AU4" s="3"/>
      <c r="AV4" s="3"/>
      <c r="AW4" s="3"/>
    </row>
    <row r="5" spans="1:49" ht="28.5" customHeight="1" thickBot="1" x14ac:dyDescent="0.45">
      <c r="B5" s="5"/>
      <c r="C5" s="148" t="s">
        <v>1</v>
      </c>
      <c r="D5" s="148"/>
      <c r="E5" s="148"/>
      <c r="F5" s="148"/>
      <c r="G5" s="148"/>
      <c r="H5" s="148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7"/>
      <c r="AP5" s="8"/>
      <c r="AQ5" s="3"/>
      <c r="AR5" s="9"/>
      <c r="AS5" s="3"/>
      <c r="AT5" s="3"/>
      <c r="AU5" s="10"/>
      <c r="AV5" s="3"/>
      <c r="AW5" s="3"/>
    </row>
    <row r="6" spans="1:49" ht="24.9" customHeight="1" thickBot="1" x14ac:dyDescent="0.45">
      <c r="B6" s="11"/>
      <c r="C6" s="12"/>
      <c r="D6" s="12"/>
      <c r="E6" s="12"/>
      <c r="F6" s="149" t="s">
        <v>2</v>
      </c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1"/>
      <c r="AL6" s="12"/>
      <c r="AM6" s="12"/>
      <c r="AN6" s="12"/>
      <c r="AO6" s="13"/>
      <c r="AP6" s="12"/>
      <c r="AQ6" s="3"/>
      <c r="AR6" s="14"/>
      <c r="AS6" s="14"/>
      <c r="AT6" s="14"/>
      <c r="AU6" s="14"/>
      <c r="AV6" s="14"/>
      <c r="AW6" s="14"/>
    </row>
    <row r="7" spans="1:49" ht="15" customHeight="1" x14ac:dyDescent="0.4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2"/>
      <c r="AC7" s="16"/>
      <c r="AD7" s="152" t="s">
        <v>3</v>
      </c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3"/>
      <c r="AP7" s="12"/>
      <c r="AQ7" s="3"/>
      <c r="AR7" s="3"/>
      <c r="AS7" s="3"/>
      <c r="AT7" s="3"/>
      <c r="AU7" s="3"/>
      <c r="AV7" s="3"/>
      <c r="AW7" s="3"/>
    </row>
    <row r="8" spans="1:49" ht="15" customHeight="1" x14ac:dyDescent="0.4"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2"/>
      <c r="AC8" s="139"/>
      <c r="AD8" s="152" t="s">
        <v>73</v>
      </c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3"/>
      <c r="AP8" s="12"/>
      <c r="AQ8" s="3"/>
      <c r="AR8" s="3"/>
      <c r="AS8" s="3"/>
      <c r="AT8" s="3"/>
      <c r="AU8" s="3"/>
      <c r="AV8" s="3"/>
      <c r="AW8" s="3"/>
    </row>
    <row r="9" spans="1:49" ht="15" customHeight="1" x14ac:dyDescent="0.4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2"/>
      <c r="AC9" s="21"/>
      <c r="AD9" s="154" t="s">
        <v>7</v>
      </c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5"/>
      <c r="AP9" s="12"/>
      <c r="AQ9" s="3"/>
      <c r="AR9" s="3"/>
      <c r="AS9" s="3"/>
      <c r="AT9" s="3"/>
      <c r="AU9" s="3"/>
      <c r="AV9" s="3"/>
      <c r="AW9" s="3"/>
    </row>
    <row r="10" spans="1:49" ht="15" customHeight="1" x14ac:dyDescent="0.4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2"/>
      <c r="AC10" s="47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1"/>
      <c r="AP10" s="12"/>
      <c r="AQ10" s="3"/>
      <c r="AR10" s="17"/>
      <c r="AS10" s="18"/>
      <c r="AT10" s="3"/>
      <c r="AU10" s="19"/>
      <c r="AV10" s="3"/>
      <c r="AW10" s="3"/>
    </row>
    <row r="11" spans="1:49" ht="15" customHeight="1" x14ac:dyDescent="0.4">
      <c r="A11" s="12"/>
      <c r="B11" s="20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141"/>
      <c r="AP11" s="22"/>
      <c r="AQ11" s="3"/>
      <c r="AR11" s="3"/>
      <c r="AS11" s="3"/>
      <c r="AT11" s="3"/>
      <c r="AU11" s="3"/>
      <c r="AV11" s="3"/>
      <c r="AW11" s="3"/>
    </row>
    <row r="12" spans="1:49" ht="15" customHeight="1" x14ac:dyDescent="0.4">
      <c r="A12" s="12"/>
      <c r="B12" s="20"/>
      <c r="C12" s="12"/>
      <c r="D12" s="12"/>
      <c r="E12" s="12"/>
      <c r="F12" s="12"/>
      <c r="G12" s="12"/>
      <c r="H12" s="12"/>
      <c r="I12" s="12"/>
      <c r="J12" s="12"/>
      <c r="K12" s="23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25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4"/>
      <c r="AP12" s="22"/>
      <c r="AQ12" s="14" t="s">
        <v>71</v>
      </c>
      <c r="AR12" s="14" t="s">
        <v>72</v>
      </c>
      <c r="AS12" s="14"/>
      <c r="AT12" s="14"/>
      <c r="AU12" s="14"/>
      <c r="AV12" s="14"/>
      <c r="AW12" s="14"/>
    </row>
    <row r="13" spans="1:49" ht="13.95" customHeight="1" x14ac:dyDescent="0.4"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2"/>
      <c r="AC13" s="25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3"/>
      <c r="AP13" s="26"/>
      <c r="AQ13" s="14"/>
      <c r="AR13" s="14"/>
      <c r="AS13" s="14"/>
      <c r="AT13" s="14"/>
      <c r="AU13" s="14"/>
      <c r="AV13" s="14"/>
      <c r="AW13" s="14"/>
    </row>
    <row r="14" spans="1:49" s="27" customFormat="1" ht="5.25" customHeight="1" x14ac:dyDescent="0.4">
      <c r="B14" s="28"/>
      <c r="C14" s="29"/>
      <c r="D14" s="30"/>
      <c r="E14" s="30"/>
      <c r="F14" s="45"/>
      <c r="G14" s="45"/>
      <c r="H14" s="123"/>
      <c r="I14" s="123"/>
      <c r="J14" s="123"/>
      <c r="K14" s="123"/>
      <c r="L14" s="123"/>
      <c r="M14" s="123"/>
      <c r="N14" s="123"/>
      <c r="O14" s="53"/>
      <c r="P14" s="30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30"/>
      <c r="AB14" s="53"/>
      <c r="AC14" s="46"/>
      <c r="AD14" s="46"/>
      <c r="AE14" s="46"/>
      <c r="AF14" s="46"/>
      <c r="AG14" s="46"/>
      <c r="AH14" s="46"/>
      <c r="AI14" s="46"/>
      <c r="AJ14" s="45"/>
      <c r="AK14" s="30"/>
      <c r="AL14" s="30"/>
      <c r="AM14" s="29"/>
      <c r="AN14" s="29"/>
      <c r="AO14" s="34"/>
      <c r="AP14" s="47"/>
      <c r="AQ14" s="35"/>
      <c r="AR14" s="36"/>
      <c r="AS14" s="37"/>
      <c r="AT14" s="37"/>
      <c r="AU14" s="37"/>
      <c r="AV14" s="37"/>
      <c r="AW14" s="37"/>
    </row>
    <row r="15" spans="1:49" ht="17.100000000000001" customHeight="1" x14ac:dyDescent="0.4">
      <c r="B15" s="11"/>
      <c r="C15" s="29"/>
      <c r="D15" s="30"/>
      <c r="E15" s="48"/>
      <c r="F15" s="124">
        <v>2</v>
      </c>
      <c r="G15" s="48"/>
      <c r="H15" s="124">
        <v>4</v>
      </c>
      <c r="I15" s="54"/>
      <c r="J15" s="124">
        <v>6</v>
      </c>
      <c r="K15" s="54"/>
      <c r="L15" s="124">
        <v>8</v>
      </c>
      <c r="M15" s="54"/>
      <c r="N15" s="130">
        <v>10</v>
      </c>
      <c r="O15" s="60" t="s">
        <v>46</v>
      </c>
      <c r="P15" s="48"/>
      <c r="Q15" s="134">
        <v>12</v>
      </c>
      <c r="R15" s="49"/>
      <c r="S15" s="134">
        <v>14</v>
      </c>
      <c r="T15" s="49"/>
      <c r="U15" s="134">
        <v>16</v>
      </c>
      <c r="V15" s="49"/>
      <c r="W15" s="130">
        <v>18</v>
      </c>
      <c r="X15" s="49"/>
      <c r="Y15" s="130">
        <v>20</v>
      </c>
      <c r="Z15" s="49"/>
      <c r="AA15" s="130">
        <v>22</v>
      </c>
      <c r="AB15" s="60" t="s">
        <v>46</v>
      </c>
      <c r="AC15" s="54"/>
      <c r="AD15" s="124">
        <v>24</v>
      </c>
      <c r="AE15" s="54"/>
      <c r="AF15" s="124">
        <v>26</v>
      </c>
      <c r="AG15" s="51"/>
      <c r="AH15" s="134">
        <v>28</v>
      </c>
      <c r="AI15" s="49"/>
      <c r="AJ15" s="124">
        <v>30</v>
      </c>
      <c r="AK15" s="30"/>
      <c r="AL15" s="30"/>
      <c r="AM15" s="29"/>
      <c r="AN15" s="29"/>
      <c r="AO15" s="13"/>
      <c r="AP15" s="29"/>
      <c r="AQ15" s="42">
        <v>30</v>
      </c>
      <c r="AR15" s="36">
        <f>COUNT(E15:N15,P15:AA15,AC15:AJ15)</f>
        <v>15</v>
      </c>
      <c r="AS15" s="3"/>
      <c r="AT15" s="3"/>
      <c r="AU15" s="3"/>
      <c r="AV15" s="3"/>
      <c r="AW15" s="3"/>
    </row>
    <row r="16" spans="1:49" ht="17.100000000000001" customHeight="1" x14ac:dyDescent="0.4">
      <c r="B16" s="11"/>
      <c r="C16" s="29"/>
      <c r="D16" s="30"/>
      <c r="E16" s="124">
        <v>1</v>
      </c>
      <c r="F16" s="48"/>
      <c r="G16" s="124">
        <v>3</v>
      </c>
      <c r="H16" s="48"/>
      <c r="I16" s="124">
        <v>5</v>
      </c>
      <c r="J16" s="50"/>
      <c r="K16" s="124">
        <v>7</v>
      </c>
      <c r="L16" s="54"/>
      <c r="M16" s="124">
        <v>9</v>
      </c>
      <c r="N16" s="31"/>
      <c r="O16" s="60" t="s">
        <v>47</v>
      </c>
      <c r="P16" s="124">
        <v>11</v>
      </c>
      <c r="Q16" s="48"/>
      <c r="R16" s="124">
        <v>13</v>
      </c>
      <c r="S16" s="48"/>
      <c r="T16" s="124">
        <v>15</v>
      </c>
      <c r="U16" s="48"/>
      <c r="V16" s="134">
        <v>17</v>
      </c>
      <c r="W16" s="31"/>
      <c r="X16" s="134">
        <v>19</v>
      </c>
      <c r="Y16" s="31"/>
      <c r="Z16" s="134">
        <v>21</v>
      </c>
      <c r="AA16" s="31"/>
      <c r="AB16" s="60" t="s">
        <v>62</v>
      </c>
      <c r="AC16" s="124">
        <v>23</v>
      </c>
      <c r="AD16" s="54"/>
      <c r="AE16" s="124">
        <v>25</v>
      </c>
      <c r="AF16" s="54"/>
      <c r="AG16" s="135">
        <v>27</v>
      </c>
      <c r="AH16" s="48"/>
      <c r="AI16" s="124">
        <v>29</v>
      </c>
      <c r="AJ16" s="48"/>
      <c r="AK16" s="30"/>
      <c r="AL16" s="30"/>
      <c r="AM16" s="29"/>
      <c r="AN16" s="29"/>
      <c r="AO16" s="13"/>
      <c r="AP16" s="29"/>
      <c r="AQ16" s="42">
        <v>30</v>
      </c>
      <c r="AR16" s="36">
        <f t="shared" ref="AR16:AR18" si="0">COUNT(E16:N16,P16:AA16,AC16:AJ16)</f>
        <v>15</v>
      </c>
      <c r="AS16" s="3"/>
      <c r="AT16" s="3"/>
      <c r="AU16" s="3"/>
      <c r="AV16" s="3"/>
      <c r="AW16" s="3"/>
    </row>
    <row r="17" spans="2:49" ht="17.100000000000001" customHeight="1" x14ac:dyDescent="0.4">
      <c r="B17" s="11"/>
      <c r="C17" s="29"/>
      <c r="D17" s="30"/>
      <c r="E17" s="48"/>
      <c r="F17" s="124">
        <v>2</v>
      </c>
      <c r="G17" s="48"/>
      <c r="H17" s="124">
        <v>4</v>
      </c>
      <c r="I17" s="48"/>
      <c r="J17" s="136">
        <v>6</v>
      </c>
      <c r="K17" s="54"/>
      <c r="L17" s="124">
        <v>8</v>
      </c>
      <c r="M17" s="54"/>
      <c r="N17" s="130">
        <v>10</v>
      </c>
      <c r="O17" s="60" t="s">
        <v>48</v>
      </c>
      <c r="P17" s="48"/>
      <c r="Q17" s="134">
        <v>12</v>
      </c>
      <c r="R17" s="49"/>
      <c r="S17" s="134">
        <v>14</v>
      </c>
      <c r="T17" s="49"/>
      <c r="U17" s="134">
        <v>16</v>
      </c>
      <c r="V17" s="49"/>
      <c r="W17" s="130">
        <v>18</v>
      </c>
      <c r="X17" s="49"/>
      <c r="Y17" s="130">
        <v>20</v>
      </c>
      <c r="Z17" s="49"/>
      <c r="AA17" s="130">
        <v>22</v>
      </c>
      <c r="AB17" s="60" t="s">
        <v>48</v>
      </c>
      <c r="AC17" s="54"/>
      <c r="AD17" s="124">
        <v>24</v>
      </c>
      <c r="AE17" s="54"/>
      <c r="AF17" s="124">
        <v>26</v>
      </c>
      <c r="AG17" s="51"/>
      <c r="AH17" s="134">
        <v>28</v>
      </c>
      <c r="AI17" s="49"/>
      <c r="AJ17" s="124">
        <v>30</v>
      </c>
      <c r="AK17" s="30"/>
      <c r="AL17" s="30"/>
      <c r="AM17" s="29"/>
      <c r="AN17" s="29"/>
      <c r="AO17" s="13"/>
      <c r="AP17" s="29"/>
      <c r="AQ17" s="42">
        <v>30</v>
      </c>
      <c r="AR17" s="36">
        <f t="shared" si="0"/>
        <v>15</v>
      </c>
      <c r="AS17" s="3"/>
      <c r="AT17" s="3"/>
      <c r="AU17" s="3"/>
      <c r="AV17" s="3"/>
      <c r="AW17" s="3"/>
    </row>
    <row r="18" spans="2:49" ht="17.100000000000001" customHeight="1" x14ac:dyDescent="0.4">
      <c r="B18" s="11"/>
      <c r="C18" s="29"/>
      <c r="D18" s="30"/>
      <c r="E18" s="124">
        <v>1</v>
      </c>
      <c r="F18" s="48"/>
      <c r="G18" s="124">
        <v>3</v>
      </c>
      <c r="H18" s="48"/>
      <c r="I18" s="124">
        <v>5</v>
      </c>
      <c r="J18" s="50"/>
      <c r="K18" s="124">
        <v>7</v>
      </c>
      <c r="L18" s="54"/>
      <c r="M18" s="124">
        <v>9</v>
      </c>
      <c r="N18" s="31"/>
      <c r="O18" s="60" t="s">
        <v>49</v>
      </c>
      <c r="P18" s="124">
        <v>11</v>
      </c>
      <c r="Q18" s="48"/>
      <c r="R18" s="124">
        <v>13</v>
      </c>
      <c r="S18" s="48"/>
      <c r="T18" s="124">
        <v>15</v>
      </c>
      <c r="U18" s="48"/>
      <c r="V18" s="134">
        <v>17</v>
      </c>
      <c r="W18" s="31"/>
      <c r="X18" s="134">
        <v>19</v>
      </c>
      <c r="Y18" s="31"/>
      <c r="Z18" s="134">
        <v>21</v>
      </c>
      <c r="AA18" s="31"/>
      <c r="AB18" s="60" t="s">
        <v>49</v>
      </c>
      <c r="AC18" s="124">
        <v>23</v>
      </c>
      <c r="AD18" s="54"/>
      <c r="AE18" s="124">
        <v>25</v>
      </c>
      <c r="AF18" s="54"/>
      <c r="AG18" s="135">
        <v>27</v>
      </c>
      <c r="AH18" s="48"/>
      <c r="AI18" s="124">
        <v>29</v>
      </c>
      <c r="AJ18" s="48"/>
      <c r="AK18" s="30"/>
      <c r="AL18" s="30"/>
      <c r="AM18" s="29"/>
      <c r="AN18" s="29"/>
      <c r="AO18" s="13"/>
      <c r="AP18" s="29"/>
      <c r="AQ18" s="42">
        <v>30</v>
      </c>
      <c r="AR18" s="36">
        <f t="shared" si="0"/>
        <v>15</v>
      </c>
      <c r="AS18" s="3"/>
      <c r="AT18" s="3"/>
      <c r="AU18" s="3"/>
      <c r="AV18" s="3"/>
      <c r="AW18" s="3"/>
    </row>
    <row r="19" spans="2:49" ht="17.100000000000001" customHeight="1" x14ac:dyDescent="0.4">
      <c r="B19" s="11"/>
      <c r="C19" s="29"/>
      <c r="D19" s="30"/>
      <c r="E19" s="48"/>
      <c r="F19" s="124">
        <v>2</v>
      </c>
      <c r="G19" s="48"/>
      <c r="H19" s="124">
        <v>4</v>
      </c>
      <c r="I19" s="48"/>
      <c r="J19" s="136">
        <v>6</v>
      </c>
      <c r="K19" s="54"/>
      <c r="L19" s="124">
        <v>8</v>
      </c>
      <c r="M19" s="54"/>
      <c r="N19" s="130">
        <v>10</v>
      </c>
      <c r="O19" s="60" t="s">
        <v>50</v>
      </c>
      <c r="P19" s="48"/>
      <c r="Q19" s="134">
        <v>12</v>
      </c>
      <c r="R19" s="49"/>
      <c r="S19" s="134">
        <v>14</v>
      </c>
      <c r="T19" s="49"/>
      <c r="U19" s="134">
        <v>16</v>
      </c>
      <c r="V19" s="49"/>
      <c r="W19" s="130">
        <v>18</v>
      </c>
      <c r="X19" s="49"/>
      <c r="Y19" s="130">
        <v>20</v>
      </c>
      <c r="Z19" s="49"/>
      <c r="AA19" s="130">
        <v>22</v>
      </c>
      <c r="AB19" s="60" t="s">
        <v>63</v>
      </c>
      <c r="AC19" s="54"/>
      <c r="AD19" s="124">
        <v>24</v>
      </c>
      <c r="AE19" s="54"/>
      <c r="AF19" s="124">
        <v>26</v>
      </c>
      <c r="AG19" s="52"/>
      <c r="AH19" s="124">
        <v>28</v>
      </c>
      <c r="AI19" s="48"/>
      <c r="AJ19" s="124">
        <v>30</v>
      </c>
      <c r="AK19" s="48"/>
      <c r="AL19" s="30"/>
      <c r="AM19" s="29"/>
      <c r="AN19" s="29"/>
      <c r="AO19" s="13"/>
      <c r="AP19" s="29"/>
      <c r="AQ19" s="42">
        <v>31</v>
      </c>
      <c r="AR19" s="36">
        <f>COUNT(E19:N19,P19:AA19,AC19:AK19)</f>
        <v>15</v>
      </c>
      <c r="AS19" s="3"/>
      <c r="AT19" s="3"/>
      <c r="AU19" s="3"/>
      <c r="AV19" s="3"/>
      <c r="AW19" s="3"/>
    </row>
    <row r="20" spans="2:49" ht="8.25" customHeight="1" x14ac:dyDescent="0.4">
      <c r="B20" s="11"/>
      <c r="C20" s="29"/>
      <c r="D20" s="29"/>
      <c r="E20" s="29"/>
      <c r="F20" s="29"/>
      <c r="G20" s="29"/>
      <c r="H20" s="29"/>
      <c r="I20" s="29"/>
      <c r="J20" s="29"/>
      <c r="K20" s="58"/>
      <c r="L20" s="58"/>
      <c r="M20" s="58"/>
      <c r="N20" s="58"/>
      <c r="O20" s="53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53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13"/>
      <c r="AP20" s="12"/>
      <c r="AQ20" s="42"/>
      <c r="AR20" s="36"/>
      <c r="AS20" s="3"/>
      <c r="AT20" s="3"/>
      <c r="AU20" s="3"/>
      <c r="AV20" s="3"/>
      <c r="AW20" s="3"/>
    </row>
    <row r="21" spans="2:49" ht="17.100000000000001" customHeight="1" x14ac:dyDescent="0.4">
      <c r="B21" s="11"/>
      <c r="C21" s="30"/>
      <c r="D21" s="30"/>
      <c r="E21" s="30"/>
      <c r="F21" s="48"/>
      <c r="G21" s="124">
        <v>2</v>
      </c>
      <c r="H21" s="48"/>
      <c r="I21" s="124">
        <v>4</v>
      </c>
      <c r="J21" s="50"/>
      <c r="K21" s="124">
        <v>6</v>
      </c>
      <c r="L21" s="54"/>
      <c r="M21" s="124">
        <v>8</v>
      </c>
      <c r="N21" s="31"/>
      <c r="O21" s="122" t="s">
        <v>51</v>
      </c>
      <c r="P21" s="144">
        <v>10</v>
      </c>
      <c r="Q21" s="48"/>
      <c r="R21" s="124">
        <v>12</v>
      </c>
      <c r="S21" s="48"/>
      <c r="T21" s="124">
        <v>14</v>
      </c>
      <c r="U21" s="48"/>
      <c r="V21" s="134">
        <v>16</v>
      </c>
      <c r="W21" s="31"/>
      <c r="X21" s="124">
        <v>18</v>
      </c>
      <c r="Y21" s="31"/>
      <c r="Z21" s="124">
        <v>20</v>
      </c>
      <c r="AA21" s="31"/>
      <c r="AB21" s="122" t="s">
        <v>64</v>
      </c>
      <c r="AC21" s="156">
        <v>22</v>
      </c>
      <c r="AD21" s="156"/>
      <c r="AE21" s="157">
        <v>23</v>
      </c>
      <c r="AF21" s="157"/>
      <c r="AG21" s="156">
        <v>24</v>
      </c>
      <c r="AH21" s="156"/>
      <c r="AI21" s="157">
        <v>25</v>
      </c>
      <c r="AJ21" s="157"/>
      <c r="AK21" s="156">
        <v>26</v>
      </c>
      <c r="AL21" s="156"/>
      <c r="AM21" s="30"/>
      <c r="AN21" s="30"/>
      <c r="AO21" s="55"/>
      <c r="AP21" s="29"/>
      <c r="AQ21" s="42">
        <v>21</v>
      </c>
      <c r="AR21" s="36">
        <f>COUNT(F21:N21,Q21:AA21)</f>
        <v>9</v>
      </c>
      <c r="AS21" s="3"/>
      <c r="AT21" s="3"/>
      <c r="AU21" s="3"/>
      <c r="AV21" s="3"/>
      <c r="AW21" s="3"/>
    </row>
    <row r="22" spans="2:49" ht="17.100000000000001" customHeight="1" x14ac:dyDescent="0.4">
      <c r="B22" s="11"/>
      <c r="C22" s="30"/>
      <c r="D22" s="30"/>
      <c r="E22" s="48"/>
      <c r="F22" s="124">
        <v>2</v>
      </c>
      <c r="G22" s="48"/>
      <c r="H22" s="124">
        <v>4</v>
      </c>
      <c r="I22" s="48"/>
      <c r="J22" s="136">
        <v>6</v>
      </c>
      <c r="K22" s="54"/>
      <c r="L22" s="124">
        <v>8</v>
      </c>
      <c r="M22" s="54"/>
      <c r="N22" s="130">
        <v>10</v>
      </c>
      <c r="O22" s="60" t="s">
        <v>52</v>
      </c>
      <c r="P22" s="48"/>
      <c r="Q22" s="124">
        <v>12</v>
      </c>
      <c r="R22" s="48"/>
      <c r="S22" s="124">
        <v>14</v>
      </c>
      <c r="T22" s="48"/>
      <c r="U22" s="124">
        <v>16</v>
      </c>
      <c r="V22" s="49"/>
      <c r="W22" s="130">
        <v>18</v>
      </c>
      <c r="X22" s="48"/>
      <c r="Y22" s="130">
        <v>20</v>
      </c>
      <c r="Z22" s="48"/>
      <c r="AA22" s="130">
        <v>22</v>
      </c>
      <c r="AB22" s="60" t="s">
        <v>65</v>
      </c>
      <c r="AC22" s="54"/>
      <c r="AD22" s="124">
        <v>24</v>
      </c>
      <c r="AE22" s="54"/>
      <c r="AF22" s="124">
        <v>26</v>
      </c>
      <c r="AG22" s="52"/>
      <c r="AH22" s="124">
        <v>28</v>
      </c>
      <c r="AI22" s="48"/>
      <c r="AJ22" s="124">
        <v>30</v>
      </c>
      <c r="AK22" s="48"/>
      <c r="AL22" s="124">
        <v>32</v>
      </c>
      <c r="AM22" s="30"/>
      <c r="AN22" s="30"/>
      <c r="AO22" s="55"/>
      <c r="AP22" s="29"/>
      <c r="AQ22" s="42">
        <v>32</v>
      </c>
      <c r="AR22" s="36">
        <f>COUNT(E22:N22,P22:AA22,AC22:AL22)</f>
        <v>16</v>
      </c>
      <c r="AS22" s="3"/>
      <c r="AT22" s="3"/>
      <c r="AU22" s="3"/>
      <c r="AV22" s="3"/>
      <c r="AW22" s="3"/>
    </row>
    <row r="23" spans="2:49" ht="17.100000000000001" customHeight="1" x14ac:dyDescent="0.4">
      <c r="B23" s="11"/>
      <c r="C23" s="30"/>
      <c r="D23" s="30"/>
      <c r="E23" s="124">
        <v>1</v>
      </c>
      <c r="F23" s="48"/>
      <c r="G23" s="124">
        <v>3</v>
      </c>
      <c r="H23" s="48"/>
      <c r="I23" s="124">
        <v>5</v>
      </c>
      <c r="J23" s="50"/>
      <c r="K23" s="124">
        <v>7</v>
      </c>
      <c r="L23" s="54"/>
      <c r="M23" s="124">
        <v>9</v>
      </c>
      <c r="N23" s="31"/>
      <c r="O23" s="60" t="s">
        <v>53</v>
      </c>
      <c r="P23" s="124">
        <v>11</v>
      </c>
      <c r="Q23" s="48"/>
      <c r="R23" s="124">
        <v>13</v>
      </c>
      <c r="S23" s="48"/>
      <c r="T23" s="124">
        <v>15</v>
      </c>
      <c r="U23" s="48"/>
      <c r="V23" s="134">
        <v>17</v>
      </c>
      <c r="W23" s="31"/>
      <c r="X23" s="138">
        <v>19</v>
      </c>
      <c r="Y23" s="48"/>
      <c r="Z23" s="138">
        <v>21</v>
      </c>
      <c r="AA23" s="48"/>
      <c r="AB23" s="60" t="s">
        <v>66</v>
      </c>
      <c r="AC23" s="124">
        <v>23</v>
      </c>
      <c r="AD23" s="54"/>
      <c r="AE23" s="124">
        <v>25</v>
      </c>
      <c r="AF23" s="54"/>
      <c r="AG23" s="135">
        <v>27</v>
      </c>
      <c r="AH23" s="48"/>
      <c r="AI23" s="124">
        <v>29</v>
      </c>
      <c r="AJ23" s="48"/>
      <c r="AK23" s="124">
        <v>31</v>
      </c>
      <c r="AL23" s="48"/>
      <c r="AM23" s="30"/>
      <c r="AN23" s="30"/>
      <c r="AO23" s="55"/>
      <c r="AP23" s="29"/>
      <c r="AQ23" s="42">
        <v>32</v>
      </c>
      <c r="AR23" s="3">
        <f>COUNT(E23:N23,P23:W23,AC23:AL23)</f>
        <v>14</v>
      </c>
      <c r="AS23" s="3"/>
      <c r="AT23" s="3"/>
      <c r="AU23" s="3"/>
      <c r="AV23" s="3"/>
      <c r="AW23" s="3"/>
    </row>
    <row r="24" spans="2:49" ht="17.25" customHeight="1" x14ac:dyDescent="0.4">
      <c r="B24" s="11"/>
      <c r="C24" s="56"/>
      <c r="D24" s="124">
        <v>1</v>
      </c>
      <c r="E24" s="48"/>
      <c r="F24" s="124">
        <v>3</v>
      </c>
      <c r="G24" s="48"/>
      <c r="H24" s="124">
        <v>5</v>
      </c>
      <c r="I24" s="48"/>
      <c r="J24" s="136">
        <v>7</v>
      </c>
      <c r="K24" s="54"/>
      <c r="L24" s="124">
        <v>9</v>
      </c>
      <c r="M24" s="54"/>
      <c r="N24" s="130">
        <v>11</v>
      </c>
      <c r="O24" s="60" t="s">
        <v>54</v>
      </c>
      <c r="P24" s="48"/>
      <c r="Q24" s="124">
        <v>13</v>
      </c>
      <c r="R24" s="48"/>
      <c r="S24" s="124">
        <v>15</v>
      </c>
      <c r="T24" s="48"/>
      <c r="U24" s="124">
        <v>17</v>
      </c>
      <c r="V24" s="49"/>
      <c r="W24" s="130">
        <v>19</v>
      </c>
      <c r="X24" s="48"/>
      <c r="Y24" s="130">
        <v>21</v>
      </c>
      <c r="Z24" s="48"/>
      <c r="AA24" s="130">
        <v>23</v>
      </c>
      <c r="AB24" s="60" t="s">
        <v>32</v>
      </c>
      <c r="AC24" s="54"/>
      <c r="AD24" s="124">
        <v>25</v>
      </c>
      <c r="AE24" s="54"/>
      <c r="AF24" s="124">
        <v>27</v>
      </c>
      <c r="AG24" s="52"/>
      <c r="AH24" s="124">
        <v>29</v>
      </c>
      <c r="AI24" s="48"/>
      <c r="AJ24" s="124">
        <v>31</v>
      </c>
      <c r="AK24" s="48"/>
      <c r="AL24" s="124">
        <v>33</v>
      </c>
      <c r="AM24" s="48"/>
      <c r="AN24" s="56"/>
      <c r="AO24" s="55"/>
      <c r="AP24" s="29"/>
      <c r="AQ24" s="42">
        <v>34</v>
      </c>
      <c r="AR24" s="3">
        <f>COUNT(AC24:AM24,P24:AA24,D24:N24)</f>
        <v>17</v>
      </c>
      <c r="AS24" s="3"/>
      <c r="AT24" s="3"/>
      <c r="AU24" s="3"/>
      <c r="AV24" s="3"/>
      <c r="AW24" s="3"/>
    </row>
    <row r="25" spans="2:49" ht="17.100000000000001" customHeight="1" x14ac:dyDescent="0.4">
      <c r="B25" s="11"/>
      <c r="C25" s="124">
        <v>1</v>
      </c>
      <c r="D25" s="48"/>
      <c r="E25" s="124">
        <v>3</v>
      </c>
      <c r="F25" s="48"/>
      <c r="G25" s="124">
        <v>5</v>
      </c>
      <c r="H25" s="48"/>
      <c r="I25" s="124">
        <v>7</v>
      </c>
      <c r="J25" s="50"/>
      <c r="K25" s="124">
        <v>9</v>
      </c>
      <c r="L25" s="54"/>
      <c r="M25" s="124">
        <v>11</v>
      </c>
      <c r="N25" s="31"/>
      <c r="O25" s="60" t="s">
        <v>55</v>
      </c>
      <c r="P25" s="124">
        <v>13</v>
      </c>
      <c r="Q25" s="48"/>
      <c r="R25" s="124">
        <v>15</v>
      </c>
      <c r="S25" s="48"/>
      <c r="T25" s="124">
        <v>17</v>
      </c>
      <c r="U25" s="48"/>
      <c r="V25" s="134">
        <v>19</v>
      </c>
      <c r="W25" s="31"/>
      <c r="X25" s="124">
        <v>21</v>
      </c>
      <c r="Y25" s="31"/>
      <c r="Z25" s="124">
        <v>23</v>
      </c>
      <c r="AA25" s="31"/>
      <c r="AB25" s="60" t="s">
        <v>67</v>
      </c>
      <c r="AC25" s="124">
        <v>25</v>
      </c>
      <c r="AD25" s="54"/>
      <c r="AE25" s="124">
        <v>27</v>
      </c>
      <c r="AF25" s="54"/>
      <c r="AG25" s="135">
        <v>29</v>
      </c>
      <c r="AH25" s="48"/>
      <c r="AI25" s="124">
        <v>31</v>
      </c>
      <c r="AJ25" s="48"/>
      <c r="AK25" s="124">
        <v>33</v>
      </c>
      <c r="AL25" s="48"/>
      <c r="AM25" s="124">
        <v>35</v>
      </c>
      <c r="AN25" s="48"/>
      <c r="AO25" s="55"/>
      <c r="AP25" s="29"/>
      <c r="AQ25" s="42">
        <v>36</v>
      </c>
      <c r="AR25" s="3">
        <f>COUNT(C25:N25,P25:AA25,AC25:AN25)</f>
        <v>18</v>
      </c>
      <c r="AS25" s="3"/>
      <c r="AT25" s="3"/>
      <c r="AU25" s="3"/>
      <c r="AV25" s="3"/>
      <c r="AW25" s="3"/>
    </row>
    <row r="26" spans="2:49" ht="17.100000000000001" customHeight="1" x14ac:dyDescent="0.4">
      <c r="B26" s="11"/>
      <c r="C26" s="48"/>
      <c r="D26" s="124">
        <v>2</v>
      </c>
      <c r="E26" s="48"/>
      <c r="F26" s="124">
        <v>4</v>
      </c>
      <c r="G26" s="48"/>
      <c r="H26" s="124">
        <v>6</v>
      </c>
      <c r="I26" s="48"/>
      <c r="J26" s="136">
        <v>8</v>
      </c>
      <c r="K26" s="54"/>
      <c r="L26" s="124">
        <v>10</v>
      </c>
      <c r="M26" s="54"/>
      <c r="N26" s="130">
        <v>12</v>
      </c>
      <c r="O26" s="60" t="s">
        <v>56</v>
      </c>
      <c r="P26" s="48"/>
      <c r="Q26" s="124">
        <v>14</v>
      </c>
      <c r="R26" s="48"/>
      <c r="S26" s="124">
        <v>16</v>
      </c>
      <c r="T26" s="48"/>
      <c r="U26" s="124">
        <v>18</v>
      </c>
      <c r="V26" s="48"/>
      <c r="W26" s="130">
        <v>20</v>
      </c>
      <c r="X26" s="48"/>
      <c r="Y26" s="130">
        <v>22</v>
      </c>
      <c r="Z26" s="48"/>
      <c r="AA26" s="130">
        <v>24</v>
      </c>
      <c r="AB26" s="60" t="s">
        <v>56</v>
      </c>
      <c r="AC26" s="54"/>
      <c r="AD26" s="124">
        <v>26</v>
      </c>
      <c r="AE26" s="54"/>
      <c r="AF26" s="124">
        <v>28</v>
      </c>
      <c r="AG26" s="52"/>
      <c r="AH26" s="124">
        <v>30</v>
      </c>
      <c r="AI26" s="48"/>
      <c r="AJ26" s="124">
        <v>32</v>
      </c>
      <c r="AK26" s="48"/>
      <c r="AL26" s="124">
        <v>34</v>
      </c>
      <c r="AM26" s="48"/>
      <c r="AN26" s="124">
        <v>36</v>
      </c>
      <c r="AO26" s="55"/>
      <c r="AP26" s="29"/>
      <c r="AQ26" s="42">
        <v>36</v>
      </c>
      <c r="AR26" s="3">
        <f t="shared" ref="AR26:AR27" si="1">COUNT(C26:N26,P26:AA26,AC26:AN26)</f>
        <v>18</v>
      </c>
      <c r="AS26" s="3"/>
      <c r="AT26" s="3"/>
      <c r="AU26" s="3"/>
      <c r="AV26" s="3"/>
      <c r="AW26" s="3"/>
    </row>
    <row r="27" spans="2:49" ht="17.100000000000001" customHeight="1" x14ac:dyDescent="0.4">
      <c r="B27" s="11"/>
      <c r="C27" s="124">
        <v>1</v>
      </c>
      <c r="D27" s="48"/>
      <c r="E27" s="124">
        <v>3</v>
      </c>
      <c r="F27" s="48"/>
      <c r="G27" s="124">
        <v>5</v>
      </c>
      <c r="H27" s="48"/>
      <c r="I27" s="124">
        <v>7</v>
      </c>
      <c r="J27" s="50"/>
      <c r="K27" s="124">
        <v>9</v>
      </c>
      <c r="L27" s="54"/>
      <c r="M27" s="124">
        <v>11</v>
      </c>
      <c r="N27" s="31"/>
      <c r="O27" s="60" t="s">
        <v>57</v>
      </c>
      <c r="P27" s="124">
        <v>13</v>
      </c>
      <c r="Q27" s="54"/>
      <c r="R27" s="124">
        <v>15</v>
      </c>
      <c r="S27" s="54"/>
      <c r="T27" s="124">
        <v>17</v>
      </c>
      <c r="U27" s="54"/>
      <c r="V27" s="124">
        <v>19</v>
      </c>
      <c r="W27" s="31"/>
      <c r="X27" s="124">
        <v>21</v>
      </c>
      <c r="Y27" s="31"/>
      <c r="Z27" s="124">
        <v>23</v>
      </c>
      <c r="AA27" s="31"/>
      <c r="AB27" s="60" t="s">
        <v>18</v>
      </c>
      <c r="AC27" s="124">
        <v>25</v>
      </c>
      <c r="AD27" s="54"/>
      <c r="AE27" s="124">
        <v>27</v>
      </c>
      <c r="AF27" s="54"/>
      <c r="AG27" s="135">
        <v>29</v>
      </c>
      <c r="AH27" s="48"/>
      <c r="AI27" s="124">
        <v>31</v>
      </c>
      <c r="AJ27" s="48"/>
      <c r="AK27" s="124">
        <v>33</v>
      </c>
      <c r="AL27" s="48"/>
      <c r="AM27" s="124">
        <v>35</v>
      </c>
      <c r="AN27" s="48"/>
      <c r="AO27" s="55"/>
      <c r="AP27" s="29"/>
      <c r="AQ27" s="42">
        <v>36</v>
      </c>
      <c r="AR27" s="3">
        <f t="shared" si="1"/>
        <v>18</v>
      </c>
      <c r="AS27" s="3"/>
      <c r="AT27" s="3"/>
      <c r="AU27" s="3"/>
      <c r="AV27" s="3"/>
      <c r="AW27" s="3"/>
    </row>
    <row r="28" spans="2:49" ht="17.100000000000001" customHeight="1" x14ac:dyDescent="0.4">
      <c r="B28" s="11"/>
      <c r="C28" s="48"/>
      <c r="D28" s="124">
        <v>2</v>
      </c>
      <c r="E28" s="48"/>
      <c r="F28" s="124">
        <v>4</v>
      </c>
      <c r="G28" s="48"/>
      <c r="H28" s="124">
        <v>6</v>
      </c>
      <c r="I28" s="48"/>
      <c r="J28" s="124">
        <v>8</v>
      </c>
      <c r="K28" s="57"/>
      <c r="L28" s="134">
        <v>10</v>
      </c>
      <c r="M28" s="49"/>
      <c r="N28" s="137">
        <v>12</v>
      </c>
      <c r="O28" s="60" t="s">
        <v>58</v>
      </c>
      <c r="P28" s="49"/>
      <c r="Q28" s="134">
        <v>14</v>
      </c>
      <c r="R28" s="49"/>
      <c r="S28" s="134">
        <v>16</v>
      </c>
      <c r="T28" s="49"/>
      <c r="U28" s="134">
        <v>18</v>
      </c>
      <c r="V28" s="49"/>
      <c r="W28" s="134">
        <v>20</v>
      </c>
      <c r="X28" s="49"/>
      <c r="Y28" s="134">
        <v>22</v>
      </c>
      <c r="Z28" s="49"/>
      <c r="AA28" s="134">
        <v>24</v>
      </c>
      <c r="AB28" s="60" t="s">
        <v>19</v>
      </c>
      <c r="AC28" s="49">
        <v>25</v>
      </c>
      <c r="AD28" s="138">
        <v>26</v>
      </c>
      <c r="AE28" s="49"/>
      <c r="AF28" s="134">
        <v>28</v>
      </c>
      <c r="AG28" s="48"/>
      <c r="AH28" s="124">
        <v>30</v>
      </c>
      <c r="AI28" s="48"/>
      <c r="AJ28" s="124">
        <v>32</v>
      </c>
      <c r="AK28" s="48"/>
      <c r="AL28" s="124">
        <v>34</v>
      </c>
      <c r="AM28" s="48"/>
      <c r="AN28" s="124">
        <v>36</v>
      </c>
      <c r="AO28" s="55"/>
      <c r="AP28" s="29"/>
      <c r="AQ28" s="42">
        <v>36</v>
      </c>
      <c r="AR28" s="3">
        <f>COUNT(C28:N28,P28:AA28,AE28:AN28)</f>
        <v>17</v>
      </c>
      <c r="AS28" s="3"/>
      <c r="AT28" s="3"/>
      <c r="AU28" s="3"/>
      <c r="AV28" s="3"/>
      <c r="AW28" s="3"/>
    </row>
    <row r="29" spans="2:49" ht="17.100000000000001" customHeight="1" x14ac:dyDescent="0.4">
      <c r="B29" s="11"/>
      <c r="C29" s="124">
        <v>1</v>
      </c>
      <c r="D29" s="48"/>
      <c r="E29" s="124">
        <v>3</v>
      </c>
      <c r="F29" s="48"/>
      <c r="G29" s="124">
        <v>5</v>
      </c>
      <c r="H29" s="48"/>
      <c r="I29" s="124">
        <v>7</v>
      </c>
      <c r="J29" s="48"/>
      <c r="K29" s="136">
        <v>9</v>
      </c>
      <c r="L29" s="48"/>
      <c r="M29" s="124">
        <v>11</v>
      </c>
      <c r="N29" s="31"/>
      <c r="O29" s="60" t="s">
        <v>59</v>
      </c>
      <c r="P29" s="124">
        <v>13</v>
      </c>
      <c r="Q29" s="48"/>
      <c r="R29" s="124">
        <v>15</v>
      </c>
      <c r="S29" s="48"/>
      <c r="T29" s="124">
        <v>17</v>
      </c>
      <c r="U29" s="48"/>
      <c r="V29" s="124">
        <v>19</v>
      </c>
      <c r="W29" s="48"/>
      <c r="X29" s="124">
        <v>21</v>
      </c>
      <c r="Y29" s="48"/>
      <c r="Z29" s="124">
        <v>23</v>
      </c>
      <c r="AA29" s="48"/>
      <c r="AB29" s="60" t="s">
        <v>59</v>
      </c>
      <c r="AC29" s="124">
        <v>25</v>
      </c>
      <c r="AD29" s="48"/>
      <c r="AE29" s="124">
        <v>27</v>
      </c>
      <c r="AF29" s="52"/>
      <c r="AG29" s="124">
        <v>29</v>
      </c>
      <c r="AH29" s="48"/>
      <c r="AI29" s="124">
        <v>31</v>
      </c>
      <c r="AJ29" s="48"/>
      <c r="AK29" s="124">
        <v>33</v>
      </c>
      <c r="AL29" s="48"/>
      <c r="AM29" s="124">
        <v>35</v>
      </c>
      <c r="AN29" s="48"/>
      <c r="AO29" s="55"/>
      <c r="AP29" s="29"/>
      <c r="AQ29" s="42">
        <v>36</v>
      </c>
      <c r="AR29" s="3">
        <f>COUNT(C29:N29,P29:AA29,AC29:AN29)</f>
        <v>18</v>
      </c>
      <c r="AS29" s="3"/>
      <c r="AT29" s="3"/>
      <c r="AU29" s="3"/>
      <c r="AV29" s="3"/>
      <c r="AW29" s="3"/>
    </row>
    <row r="30" spans="2:49" ht="17.100000000000001" customHeight="1" x14ac:dyDescent="0.4">
      <c r="B30" s="11"/>
      <c r="C30" s="48"/>
      <c r="D30" s="124">
        <v>2</v>
      </c>
      <c r="E30" s="48"/>
      <c r="F30" s="124">
        <v>4</v>
      </c>
      <c r="G30" s="48"/>
      <c r="H30" s="124">
        <v>6</v>
      </c>
      <c r="I30" s="48"/>
      <c r="J30" s="124">
        <v>8</v>
      </c>
      <c r="K30" s="50"/>
      <c r="L30" s="124">
        <v>10</v>
      </c>
      <c r="M30" s="48"/>
      <c r="N30" s="130">
        <v>12</v>
      </c>
      <c r="O30" s="60" t="s">
        <v>60</v>
      </c>
      <c r="P30" s="48"/>
      <c r="Q30" s="124">
        <v>14</v>
      </c>
      <c r="R30" s="48"/>
      <c r="S30" s="124">
        <v>16</v>
      </c>
      <c r="T30" s="48"/>
      <c r="U30" s="124">
        <v>18</v>
      </c>
      <c r="V30" s="48"/>
      <c r="W30" s="124">
        <v>20</v>
      </c>
      <c r="X30" s="48"/>
      <c r="Y30" s="124">
        <v>22</v>
      </c>
      <c r="Z30" s="48"/>
      <c r="AA30" s="124">
        <v>24</v>
      </c>
      <c r="AB30" s="60" t="s">
        <v>68</v>
      </c>
      <c r="AC30" s="48"/>
      <c r="AD30" s="124">
        <v>26</v>
      </c>
      <c r="AE30" s="48"/>
      <c r="AF30" s="124">
        <v>28</v>
      </c>
      <c r="AG30" s="48"/>
      <c r="AH30" s="124">
        <v>30</v>
      </c>
      <c r="AI30" s="48"/>
      <c r="AJ30" s="124">
        <v>32</v>
      </c>
      <c r="AK30" s="48"/>
      <c r="AL30" s="124">
        <v>34</v>
      </c>
      <c r="AM30" s="48"/>
      <c r="AN30" s="124">
        <v>36</v>
      </c>
      <c r="AO30" s="55"/>
      <c r="AP30" s="29"/>
      <c r="AQ30" s="42">
        <v>36</v>
      </c>
      <c r="AR30" s="3">
        <f>COUNT(C30:N30,P30:AA30,AC30:AN30)</f>
        <v>18</v>
      </c>
      <c r="AS30" s="3"/>
      <c r="AT30" s="3"/>
      <c r="AU30" s="3"/>
      <c r="AV30" s="3"/>
      <c r="AW30" s="3"/>
    </row>
    <row r="31" spans="2:49" ht="17.100000000000001" customHeight="1" x14ac:dyDescent="0.4">
      <c r="B31" s="11"/>
      <c r="C31" s="47"/>
      <c r="D31" s="58"/>
      <c r="E31" s="124">
        <v>2</v>
      </c>
      <c r="F31" s="59"/>
      <c r="G31" s="159">
        <v>4</v>
      </c>
      <c r="H31" s="159"/>
      <c r="I31" s="161">
        <v>5</v>
      </c>
      <c r="J31" s="161"/>
      <c r="K31" s="159">
        <v>6</v>
      </c>
      <c r="L31" s="159"/>
      <c r="M31" s="161">
        <v>7</v>
      </c>
      <c r="N31" s="161"/>
      <c r="O31" s="60" t="s">
        <v>61</v>
      </c>
      <c r="P31" s="168" t="s">
        <v>20</v>
      </c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70"/>
      <c r="AB31" s="60" t="s">
        <v>69</v>
      </c>
      <c r="AC31" s="161">
        <v>8</v>
      </c>
      <c r="AD31" s="161"/>
      <c r="AE31" s="159">
        <v>9</v>
      </c>
      <c r="AF31" s="159"/>
      <c r="AG31" s="161">
        <v>10</v>
      </c>
      <c r="AH31" s="161"/>
      <c r="AI31" s="159">
        <v>11</v>
      </c>
      <c r="AJ31" s="159"/>
      <c r="AK31" s="163">
        <v>12</v>
      </c>
      <c r="AL31" s="164"/>
      <c r="AM31" s="61"/>
      <c r="AN31" s="12"/>
      <c r="AO31" s="13"/>
      <c r="AP31" s="29"/>
      <c r="AQ31" s="42">
        <v>12</v>
      </c>
      <c r="AR31" s="3">
        <f>COUNT(D31:F31)</f>
        <v>1</v>
      </c>
      <c r="AS31" s="3"/>
      <c r="AT31" s="3"/>
      <c r="AU31" s="3"/>
      <c r="AV31" s="3"/>
      <c r="AW31" s="3"/>
    </row>
    <row r="32" spans="2:49" ht="17.100000000000001" customHeight="1" x14ac:dyDescent="0.4">
      <c r="B32" s="11"/>
      <c r="C32" s="12"/>
      <c r="D32" s="12"/>
      <c r="E32" s="12"/>
      <c r="F32" s="12"/>
      <c r="G32" s="160"/>
      <c r="H32" s="160"/>
      <c r="I32" s="162"/>
      <c r="J32" s="162"/>
      <c r="K32" s="160"/>
      <c r="L32" s="160"/>
      <c r="M32" s="162"/>
      <c r="N32" s="162"/>
      <c r="O32" s="12"/>
      <c r="P32" s="171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3"/>
      <c r="AB32" s="12"/>
      <c r="AC32" s="162"/>
      <c r="AD32" s="162"/>
      <c r="AE32" s="160"/>
      <c r="AF32" s="160"/>
      <c r="AG32" s="162"/>
      <c r="AH32" s="162"/>
      <c r="AI32" s="160"/>
      <c r="AJ32" s="160"/>
      <c r="AK32" s="165"/>
      <c r="AL32" s="166"/>
      <c r="AM32" s="12"/>
      <c r="AN32" s="12"/>
      <c r="AO32" s="13"/>
      <c r="AP32" s="12"/>
      <c r="AQ32" s="42"/>
      <c r="AR32" s="3"/>
      <c r="AS32" s="3"/>
      <c r="AT32" s="3"/>
      <c r="AU32" s="3"/>
      <c r="AV32" s="3"/>
      <c r="AW32" s="3"/>
    </row>
    <row r="33" spans="1:49" ht="15" customHeight="1" x14ac:dyDescent="0.4">
      <c r="B33" s="20"/>
      <c r="C33" s="12"/>
      <c r="D33" s="12"/>
      <c r="E33" s="12"/>
      <c r="F33" s="12"/>
      <c r="G33" s="167"/>
      <c r="H33" s="167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62"/>
      <c r="AI33" s="12"/>
      <c r="AJ33" s="12"/>
      <c r="AK33" s="12"/>
      <c r="AL33" s="12"/>
      <c r="AM33" s="12"/>
      <c r="AN33" s="12"/>
      <c r="AO33" s="13"/>
      <c r="AP33" s="12"/>
      <c r="AQ33" s="42"/>
      <c r="AR33" s="42"/>
      <c r="AS33" s="42"/>
      <c r="AT33" s="42"/>
      <c r="AU33" s="42"/>
      <c r="AV33" s="42"/>
      <c r="AW33" s="3"/>
    </row>
    <row r="34" spans="1:49" ht="15" customHeight="1" x14ac:dyDescent="0.4">
      <c r="A34" s="12"/>
      <c r="B34" s="20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29"/>
      <c r="AI34" s="12"/>
      <c r="AJ34" s="12"/>
      <c r="AK34" s="12"/>
      <c r="AL34" s="12"/>
      <c r="AM34" s="12"/>
      <c r="AN34" s="12"/>
      <c r="AO34" s="13"/>
      <c r="AP34" s="12" t="s">
        <v>5</v>
      </c>
      <c r="AQ34" s="42">
        <f t="shared" ref="AQ34:AR34" si="2">SUM(AQ15:AQ31)</f>
        <v>498</v>
      </c>
      <c r="AR34" s="42">
        <f t="shared" si="2"/>
        <v>239</v>
      </c>
      <c r="AS34" s="42"/>
      <c r="AT34" s="42"/>
      <c r="AU34" s="42"/>
      <c r="AV34" s="42"/>
      <c r="AW34" s="3"/>
    </row>
    <row r="35" spans="1:49" ht="27" customHeight="1" x14ac:dyDescent="0.4">
      <c r="B35" s="11"/>
      <c r="C35" s="158" t="s">
        <v>21</v>
      </c>
      <c r="D35" s="158"/>
      <c r="E35" s="158"/>
      <c r="F35" s="158"/>
      <c r="G35" s="158"/>
      <c r="H35" s="158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63"/>
      <c r="AI35" s="12"/>
      <c r="AJ35" s="12"/>
      <c r="AK35" s="12"/>
      <c r="AL35" s="12"/>
      <c r="AM35" s="12"/>
      <c r="AN35" s="12"/>
      <c r="AO35" s="13"/>
      <c r="AP35" s="12"/>
      <c r="AQ35" s="42"/>
      <c r="AR35" s="3"/>
      <c r="AS35" s="3"/>
      <c r="AT35" s="3"/>
      <c r="AU35" s="3"/>
      <c r="AV35" s="3"/>
      <c r="AW35" s="3"/>
    </row>
    <row r="36" spans="1:49" ht="15" customHeight="1" x14ac:dyDescent="0.4">
      <c r="A36" s="12"/>
      <c r="B36" s="20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64"/>
      <c r="AD36" s="152" t="s">
        <v>74</v>
      </c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3"/>
      <c r="AP36" s="65"/>
      <c r="AQ36" s="14" t="s">
        <v>70</v>
      </c>
      <c r="AR36" s="14"/>
      <c r="AS36" s="14"/>
      <c r="AT36" s="14"/>
      <c r="AU36" s="14"/>
      <c r="AV36" s="14"/>
      <c r="AW36" s="14"/>
    </row>
    <row r="37" spans="1:49" ht="15" customHeight="1" x14ac:dyDescent="0.4">
      <c r="A37" s="12"/>
      <c r="B37" s="20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29"/>
      <c r="AD37" s="12"/>
      <c r="AE37" s="12"/>
      <c r="AF37" s="12"/>
      <c r="AG37" s="12"/>
      <c r="AH37" s="66"/>
      <c r="AI37" s="12"/>
      <c r="AJ37" s="12"/>
      <c r="AK37" s="12"/>
      <c r="AL37" s="12"/>
      <c r="AM37" s="12"/>
      <c r="AN37" s="12"/>
      <c r="AO37" s="13"/>
      <c r="AP37" s="12"/>
      <c r="AQ37" s="42"/>
      <c r="AR37" s="3"/>
      <c r="AS37" s="3"/>
      <c r="AT37" s="3"/>
      <c r="AU37" s="3"/>
      <c r="AV37" s="3"/>
      <c r="AW37" s="3"/>
    </row>
    <row r="38" spans="1:49" ht="17.100000000000001" customHeight="1" x14ac:dyDescent="0.4">
      <c r="B38" s="11"/>
      <c r="C38" s="67">
        <v>1</v>
      </c>
      <c r="D38" s="67">
        <v>2</v>
      </c>
      <c r="E38" s="67">
        <v>3</v>
      </c>
      <c r="F38" s="67">
        <v>4</v>
      </c>
      <c r="G38" s="67">
        <v>5</v>
      </c>
      <c r="H38" s="67">
        <v>6</v>
      </c>
      <c r="I38" s="67">
        <v>7</v>
      </c>
      <c r="J38" s="67">
        <v>8</v>
      </c>
      <c r="K38" s="67">
        <v>9</v>
      </c>
      <c r="L38" s="67">
        <v>10</v>
      </c>
      <c r="M38" s="67">
        <v>11</v>
      </c>
      <c r="N38" s="67">
        <v>12</v>
      </c>
      <c r="O38" s="53" t="s">
        <v>8</v>
      </c>
      <c r="P38" s="67">
        <v>13</v>
      </c>
      <c r="Q38" s="67">
        <v>14</v>
      </c>
      <c r="R38" s="67">
        <v>15</v>
      </c>
      <c r="S38" s="67">
        <v>16</v>
      </c>
      <c r="T38" s="67">
        <v>17</v>
      </c>
      <c r="U38" s="67">
        <v>18</v>
      </c>
      <c r="V38" s="67">
        <v>19</v>
      </c>
      <c r="W38" s="67">
        <v>20</v>
      </c>
      <c r="X38" s="67">
        <v>21</v>
      </c>
      <c r="Y38" s="67">
        <v>22</v>
      </c>
      <c r="Z38" s="67">
        <v>23</v>
      </c>
      <c r="AA38" s="67">
        <v>24</v>
      </c>
      <c r="AB38" s="53" t="s">
        <v>8</v>
      </c>
      <c r="AC38" s="67">
        <v>25</v>
      </c>
      <c r="AD38" s="67">
        <v>26</v>
      </c>
      <c r="AE38" s="67">
        <v>27</v>
      </c>
      <c r="AF38" s="67">
        <v>28</v>
      </c>
      <c r="AG38" s="67">
        <v>29</v>
      </c>
      <c r="AH38" s="67">
        <v>30</v>
      </c>
      <c r="AI38" s="67">
        <v>31</v>
      </c>
      <c r="AJ38" s="67">
        <v>32</v>
      </c>
      <c r="AK38" s="67">
        <v>33</v>
      </c>
      <c r="AL38" s="67">
        <v>34</v>
      </c>
      <c r="AM38" s="67">
        <v>35</v>
      </c>
      <c r="AN38" s="67">
        <v>36</v>
      </c>
      <c r="AO38" s="13"/>
      <c r="AP38" s="12"/>
      <c r="AQ38" s="42">
        <v>36</v>
      </c>
      <c r="AR38" s="3"/>
      <c r="AS38" s="3"/>
      <c r="AT38" s="3"/>
      <c r="AU38" s="3"/>
      <c r="AV38" s="3"/>
      <c r="AW38" s="3"/>
    </row>
    <row r="39" spans="1:49" ht="17.100000000000001" customHeight="1" x14ac:dyDescent="0.4">
      <c r="B39" s="11"/>
      <c r="C39" s="67">
        <v>1</v>
      </c>
      <c r="D39" s="67">
        <v>2</v>
      </c>
      <c r="E39" s="67">
        <v>3</v>
      </c>
      <c r="F39" s="67">
        <v>4</v>
      </c>
      <c r="G39" s="67">
        <v>5</v>
      </c>
      <c r="H39" s="67">
        <v>6</v>
      </c>
      <c r="I39" s="67">
        <v>7</v>
      </c>
      <c r="J39" s="67">
        <v>8</v>
      </c>
      <c r="K39" s="67">
        <v>9</v>
      </c>
      <c r="L39" s="67">
        <v>10</v>
      </c>
      <c r="M39" s="67">
        <v>11</v>
      </c>
      <c r="N39" s="67">
        <v>12</v>
      </c>
      <c r="O39" s="53" t="s">
        <v>9</v>
      </c>
      <c r="P39" s="67">
        <v>13</v>
      </c>
      <c r="Q39" s="67">
        <v>14</v>
      </c>
      <c r="R39" s="67">
        <v>15</v>
      </c>
      <c r="S39" s="67">
        <v>16</v>
      </c>
      <c r="T39" s="67">
        <v>17</v>
      </c>
      <c r="U39" s="67">
        <v>18</v>
      </c>
      <c r="V39" s="67">
        <v>19</v>
      </c>
      <c r="W39" s="67">
        <v>20</v>
      </c>
      <c r="X39" s="67">
        <v>21</v>
      </c>
      <c r="Y39" s="67">
        <v>22</v>
      </c>
      <c r="Z39" s="67">
        <v>23</v>
      </c>
      <c r="AA39" s="67">
        <v>24</v>
      </c>
      <c r="AB39" s="53" t="s">
        <v>9</v>
      </c>
      <c r="AC39" s="67">
        <v>25</v>
      </c>
      <c r="AD39" s="67">
        <v>26</v>
      </c>
      <c r="AE39" s="67">
        <v>27</v>
      </c>
      <c r="AF39" s="67">
        <v>28</v>
      </c>
      <c r="AG39" s="67">
        <v>29</v>
      </c>
      <c r="AH39" s="67">
        <v>30</v>
      </c>
      <c r="AI39" s="67">
        <v>31</v>
      </c>
      <c r="AJ39" s="67">
        <v>32</v>
      </c>
      <c r="AK39" s="67">
        <v>33</v>
      </c>
      <c r="AL39" s="67">
        <v>34</v>
      </c>
      <c r="AM39" s="67">
        <v>35</v>
      </c>
      <c r="AN39" s="67">
        <v>36</v>
      </c>
      <c r="AO39" s="13"/>
      <c r="AP39" s="12"/>
      <c r="AQ39" s="42">
        <v>36</v>
      </c>
      <c r="AR39" s="3"/>
      <c r="AS39" s="3"/>
      <c r="AT39" s="3"/>
      <c r="AU39" s="3"/>
      <c r="AV39" s="3"/>
      <c r="AW39" s="3"/>
    </row>
    <row r="40" spans="1:49" ht="17.100000000000001" customHeight="1" x14ac:dyDescent="0.4">
      <c r="B40" s="11"/>
      <c r="C40" s="124">
        <v>1</v>
      </c>
      <c r="D40" s="125"/>
      <c r="E40" s="124">
        <v>3</v>
      </c>
      <c r="F40" s="125"/>
      <c r="G40" s="124">
        <v>5</v>
      </c>
      <c r="H40" s="125"/>
      <c r="I40" s="124">
        <v>7</v>
      </c>
      <c r="J40" s="125"/>
      <c r="K40" s="124">
        <v>9</v>
      </c>
      <c r="L40" s="125"/>
      <c r="M40" s="124">
        <v>11</v>
      </c>
      <c r="N40" s="125"/>
      <c r="O40" s="53" t="s">
        <v>10</v>
      </c>
      <c r="P40" s="124">
        <v>13</v>
      </c>
      <c r="Q40" s="125"/>
      <c r="R40" s="124">
        <v>15</v>
      </c>
      <c r="S40" s="125"/>
      <c r="T40" s="124">
        <v>17</v>
      </c>
      <c r="U40" s="125"/>
      <c r="V40" s="124">
        <v>19</v>
      </c>
      <c r="W40" s="125"/>
      <c r="X40" s="124">
        <v>21</v>
      </c>
      <c r="Y40" s="125"/>
      <c r="Z40" s="124">
        <v>23</v>
      </c>
      <c r="AA40" s="125"/>
      <c r="AB40" s="53" t="s">
        <v>10</v>
      </c>
      <c r="AC40" s="124">
        <v>25</v>
      </c>
      <c r="AD40" s="125"/>
      <c r="AE40" s="124">
        <v>27</v>
      </c>
      <c r="AF40" s="125"/>
      <c r="AG40" s="124">
        <v>29</v>
      </c>
      <c r="AH40" s="125"/>
      <c r="AI40" s="124">
        <v>31</v>
      </c>
      <c r="AJ40" s="125"/>
      <c r="AK40" s="124">
        <v>33</v>
      </c>
      <c r="AL40" s="125"/>
      <c r="AM40" s="124">
        <v>35</v>
      </c>
      <c r="AN40" s="125"/>
      <c r="AO40" s="13"/>
      <c r="AP40" s="12"/>
      <c r="AQ40" s="42">
        <v>36</v>
      </c>
      <c r="AR40" s="3">
        <f>COUNT(C40:N40,P40:AA40,AC40:AN40)</f>
        <v>18</v>
      </c>
      <c r="AS40" s="3"/>
      <c r="AT40" s="3"/>
      <c r="AU40" s="3"/>
      <c r="AV40" s="3"/>
      <c r="AW40" s="3"/>
    </row>
    <row r="41" spans="1:49" ht="17.100000000000001" customHeight="1" x14ac:dyDescent="0.4">
      <c r="B41" s="11"/>
      <c r="C41" s="125"/>
      <c r="D41" s="124">
        <v>2</v>
      </c>
      <c r="E41" s="125"/>
      <c r="F41" s="124">
        <v>4</v>
      </c>
      <c r="G41" s="125"/>
      <c r="H41" s="124">
        <v>6</v>
      </c>
      <c r="I41" s="125"/>
      <c r="J41" s="124">
        <v>8</v>
      </c>
      <c r="K41" s="125"/>
      <c r="L41" s="124">
        <v>10</v>
      </c>
      <c r="M41" s="125"/>
      <c r="N41" s="124">
        <v>12</v>
      </c>
      <c r="O41" s="53" t="s">
        <v>11</v>
      </c>
      <c r="P41" s="125"/>
      <c r="Q41" s="124">
        <v>14</v>
      </c>
      <c r="R41" s="125"/>
      <c r="S41" s="124">
        <v>16</v>
      </c>
      <c r="T41" s="125"/>
      <c r="U41" s="124">
        <v>18</v>
      </c>
      <c r="V41" s="125"/>
      <c r="W41" s="124">
        <v>20</v>
      </c>
      <c r="X41" s="125"/>
      <c r="Y41" s="124">
        <v>22</v>
      </c>
      <c r="Z41" s="125"/>
      <c r="AA41" s="124">
        <v>24</v>
      </c>
      <c r="AB41" s="53" t="s">
        <v>11</v>
      </c>
      <c r="AC41" s="125"/>
      <c r="AD41" s="124">
        <v>26</v>
      </c>
      <c r="AE41" s="125"/>
      <c r="AF41" s="124">
        <v>28</v>
      </c>
      <c r="AG41" s="125"/>
      <c r="AH41" s="124">
        <v>30</v>
      </c>
      <c r="AI41" s="125"/>
      <c r="AJ41" s="124">
        <v>32</v>
      </c>
      <c r="AK41" s="125"/>
      <c r="AL41" s="124">
        <v>34</v>
      </c>
      <c r="AM41" s="125"/>
      <c r="AN41" s="124">
        <v>36</v>
      </c>
      <c r="AO41" s="13"/>
      <c r="AP41" s="12"/>
      <c r="AQ41" s="42">
        <v>36</v>
      </c>
      <c r="AR41" s="3">
        <f t="shared" ref="AR41:AR43" si="3">COUNT(C41:N41,P41:AA41,AC41:AN41)</f>
        <v>18</v>
      </c>
      <c r="AS41" s="3"/>
      <c r="AT41" s="3"/>
      <c r="AU41" s="3"/>
      <c r="AV41" s="3"/>
      <c r="AW41" s="3"/>
    </row>
    <row r="42" spans="1:49" ht="17.100000000000001" customHeight="1" x14ac:dyDescent="0.4">
      <c r="B42" s="11"/>
      <c r="C42" s="124">
        <v>1</v>
      </c>
      <c r="D42" s="125"/>
      <c r="E42" s="124">
        <v>3</v>
      </c>
      <c r="F42" s="125"/>
      <c r="G42" s="124">
        <v>5</v>
      </c>
      <c r="H42" s="125"/>
      <c r="I42" s="124">
        <v>7</v>
      </c>
      <c r="J42" s="125"/>
      <c r="K42" s="124">
        <v>9</v>
      </c>
      <c r="L42" s="125"/>
      <c r="M42" s="124">
        <v>11</v>
      </c>
      <c r="N42" s="125"/>
      <c r="O42" s="53" t="s">
        <v>12</v>
      </c>
      <c r="P42" s="124">
        <v>13</v>
      </c>
      <c r="Q42" s="125"/>
      <c r="R42" s="124">
        <v>15</v>
      </c>
      <c r="S42" s="125"/>
      <c r="T42" s="124">
        <v>17</v>
      </c>
      <c r="U42" s="125"/>
      <c r="V42" s="124">
        <v>19</v>
      </c>
      <c r="W42" s="125"/>
      <c r="X42" s="124">
        <v>21</v>
      </c>
      <c r="Y42" s="125"/>
      <c r="Z42" s="124">
        <v>23</v>
      </c>
      <c r="AA42" s="125"/>
      <c r="AB42" s="53" t="s">
        <v>12</v>
      </c>
      <c r="AC42" s="124">
        <v>25</v>
      </c>
      <c r="AD42" s="125"/>
      <c r="AE42" s="124">
        <v>27</v>
      </c>
      <c r="AF42" s="125"/>
      <c r="AG42" s="124">
        <v>29</v>
      </c>
      <c r="AH42" s="125"/>
      <c r="AI42" s="124">
        <v>31</v>
      </c>
      <c r="AJ42" s="125"/>
      <c r="AK42" s="124">
        <v>33</v>
      </c>
      <c r="AL42" s="125"/>
      <c r="AM42" s="124">
        <v>35</v>
      </c>
      <c r="AN42" s="125"/>
      <c r="AO42" s="13"/>
      <c r="AP42" s="12"/>
      <c r="AQ42" s="42">
        <v>36</v>
      </c>
      <c r="AR42" s="3">
        <f t="shared" si="3"/>
        <v>18</v>
      </c>
      <c r="AS42" s="3"/>
      <c r="AT42" s="3"/>
      <c r="AU42" s="3"/>
      <c r="AV42" s="3"/>
      <c r="AW42" s="3"/>
    </row>
    <row r="43" spans="1:49" ht="17.100000000000001" customHeight="1" x14ac:dyDescent="0.4">
      <c r="B43" s="11"/>
      <c r="C43" s="125"/>
      <c r="D43" s="124">
        <v>2</v>
      </c>
      <c r="E43" s="125"/>
      <c r="F43" s="124">
        <v>4</v>
      </c>
      <c r="G43" s="125"/>
      <c r="H43" s="124">
        <v>6</v>
      </c>
      <c r="I43" s="125"/>
      <c r="J43" s="124">
        <v>8</v>
      </c>
      <c r="K43" s="125"/>
      <c r="L43" s="124">
        <v>10</v>
      </c>
      <c r="M43" s="125"/>
      <c r="N43" s="124">
        <v>12</v>
      </c>
      <c r="O43" s="53" t="s">
        <v>13</v>
      </c>
      <c r="P43" s="125"/>
      <c r="Q43" s="124">
        <v>14</v>
      </c>
      <c r="R43" s="125"/>
      <c r="S43" s="124">
        <v>16</v>
      </c>
      <c r="T43" s="125"/>
      <c r="U43" s="124">
        <v>18</v>
      </c>
      <c r="V43" s="125"/>
      <c r="W43" s="124">
        <v>20</v>
      </c>
      <c r="X43" s="125"/>
      <c r="Y43" s="124">
        <v>22</v>
      </c>
      <c r="Z43" s="125"/>
      <c r="AA43" s="124">
        <v>24</v>
      </c>
      <c r="AB43" s="53" t="s">
        <v>13</v>
      </c>
      <c r="AC43" s="125"/>
      <c r="AD43" s="124">
        <v>26</v>
      </c>
      <c r="AE43" s="125"/>
      <c r="AF43" s="124">
        <v>28</v>
      </c>
      <c r="AG43" s="125"/>
      <c r="AH43" s="124">
        <v>30</v>
      </c>
      <c r="AI43" s="125"/>
      <c r="AJ43" s="124">
        <v>32</v>
      </c>
      <c r="AK43" s="125"/>
      <c r="AL43" s="124">
        <v>34</v>
      </c>
      <c r="AM43" s="125"/>
      <c r="AN43" s="124">
        <v>36</v>
      </c>
      <c r="AO43" s="13"/>
      <c r="AP43" s="12"/>
      <c r="AQ43" s="42">
        <v>36</v>
      </c>
      <c r="AR43" s="3">
        <f t="shared" si="3"/>
        <v>18</v>
      </c>
      <c r="AS43" s="3"/>
      <c r="AT43" s="3"/>
      <c r="AU43" s="3"/>
      <c r="AV43" s="3"/>
      <c r="AW43" s="3"/>
    </row>
    <row r="44" spans="1:49" ht="17.100000000000001" customHeight="1" x14ac:dyDescent="0.4">
      <c r="B44" s="11"/>
      <c r="C44" s="124">
        <v>1</v>
      </c>
      <c r="D44" s="125"/>
      <c r="E44" s="124">
        <v>3</v>
      </c>
      <c r="F44" s="125"/>
      <c r="G44" s="124">
        <v>5</v>
      </c>
      <c r="H44" s="125"/>
      <c r="I44" s="124">
        <v>7</v>
      </c>
      <c r="J44" s="125"/>
      <c r="K44" s="124">
        <v>9</v>
      </c>
      <c r="L44" s="125"/>
      <c r="M44" s="124">
        <v>11</v>
      </c>
      <c r="N44" s="126"/>
      <c r="O44" s="53" t="s">
        <v>14</v>
      </c>
      <c r="P44" s="124">
        <v>12</v>
      </c>
      <c r="Q44" s="125"/>
      <c r="R44" s="124">
        <v>14</v>
      </c>
      <c r="S44" s="125"/>
      <c r="T44" s="124">
        <v>16</v>
      </c>
      <c r="U44" s="125"/>
      <c r="V44" s="124">
        <v>18</v>
      </c>
      <c r="W44" s="125"/>
      <c r="X44" s="124">
        <v>20</v>
      </c>
      <c r="Y44" s="125"/>
      <c r="Z44" s="124">
        <v>22</v>
      </c>
      <c r="AA44" s="125"/>
      <c r="AB44" s="53" t="s">
        <v>14</v>
      </c>
      <c r="AC44" s="127"/>
      <c r="AD44" s="125"/>
      <c r="AE44" s="124">
        <v>25</v>
      </c>
      <c r="AF44" s="125"/>
      <c r="AG44" s="124">
        <v>27</v>
      </c>
      <c r="AH44" s="125"/>
      <c r="AI44" s="124">
        <v>29</v>
      </c>
      <c r="AJ44" s="125"/>
      <c r="AK44" s="124">
        <v>31</v>
      </c>
      <c r="AL44" s="125"/>
      <c r="AM44" s="124">
        <v>33</v>
      </c>
      <c r="AN44" s="125"/>
      <c r="AO44" s="13"/>
      <c r="AP44" s="12"/>
      <c r="AQ44" s="42">
        <v>34</v>
      </c>
      <c r="AR44" s="3">
        <f>COUNT(C44:N44,P44:AA44,AD44:AN44)</f>
        <v>17</v>
      </c>
      <c r="AS44" s="3"/>
      <c r="AT44" s="3"/>
      <c r="AU44" s="3"/>
      <c r="AV44" s="3"/>
      <c r="AW44" s="3"/>
    </row>
    <row r="45" spans="1:49" ht="17.100000000000001" customHeight="1" x14ac:dyDescent="0.4">
      <c r="B45" s="11"/>
      <c r="C45" s="127"/>
      <c r="D45" s="124">
        <v>1</v>
      </c>
      <c r="E45" s="125"/>
      <c r="F45" s="124">
        <v>3</v>
      </c>
      <c r="G45" s="125"/>
      <c r="H45" s="124">
        <v>5</v>
      </c>
      <c r="I45" s="125"/>
      <c r="J45" s="124">
        <v>7</v>
      </c>
      <c r="K45" s="125"/>
      <c r="L45" s="124">
        <v>9</v>
      </c>
      <c r="M45" s="126"/>
      <c r="N45" s="128"/>
      <c r="O45" s="53" t="s">
        <v>15</v>
      </c>
      <c r="P45" s="127"/>
      <c r="Q45" s="124">
        <v>10</v>
      </c>
      <c r="R45" s="125"/>
      <c r="S45" s="124">
        <v>12</v>
      </c>
      <c r="T45" s="125"/>
      <c r="U45" s="124">
        <v>14</v>
      </c>
      <c r="V45" s="125"/>
      <c r="W45" s="124">
        <v>16</v>
      </c>
      <c r="X45" s="125"/>
      <c r="Y45" s="124">
        <v>18</v>
      </c>
      <c r="Z45" s="125"/>
      <c r="AA45" s="126"/>
      <c r="AB45" s="53" t="s">
        <v>15</v>
      </c>
      <c r="AC45" s="128"/>
      <c r="AD45" s="127"/>
      <c r="AE45" s="125"/>
      <c r="AF45" s="124">
        <v>21</v>
      </c>
      <c r="AG45" s="125"/>
      <c r="AH45" s="124">
        <v>23</v>
      </c>
      <c r="AI45" s="125"/>
      <c r="AJ45" s="124">
        <v>25</v>
      </c>
      <c r="AK45" s="125"/>
      <c r="AL45" s="124">
        <v>27</v>
      </c>
      <c r="AM45" s="125"/>
      <c r="AN45" s="129"/>
      <c r="AO45" s="13"/>
      <c r="AP45" s="12"/>
      <c r="AQ45" s="42">
        <v>28</v>
      </c>
      <c r="AR45" s="3">
        <f>COUNT(D45:L45,Q45:Z45,AE45:AM45)</f>
        <v>14</v>
      </c>
      <c r="AS45" s="3"/>
      <c r="AT45" s="3"/>
      <c r="AU45" s="3"/>
      <c r="AV45" s="3"/>
      <c r="AW45" s="3"/>
    </row>
    <row r="46" spans="1:49" ht="31.5" customHeight="1" thickBot="1" x14ac:dyDescent="0.45">
      <c r="B46" s="68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70"/>
      <c r="AP46" s="12"/>
      <c r="AQ46" s="3"/>
      <c r="AR46" s="3"/>
      <c r="AS46" s="3"/>
      <c r="AT46" s="3"/>
      <c r="AU46" s="3"/>
      <c r="AV46" s="3"/>
      <c r="AW46" s="3"/>
    </row>
    <row r="47" spans="1:49" ht="31.5" customHeight="1" x14ac:dyDescent="0.4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2" t="s">
        <v>6</v>
      </c>
      <c r="AQ47" s="3">
        <f>SUM(AQ38:AQ45)</f>
        <v>278</v>
      </c>
      <c r="AR47" s="3">
        <f>SUM(AR38:AR45)</f>
        <v>103</v>
      </c>
      <c r="AS47" s="3"/>
      <c r="AT47" s="3"/>
      <c r="AU47" s="3"/>
      <c r="AV47" s="3"/>
      <c r="AW47" s="3"/>
    </row>
    <row r="48" spans="1:49" ht="15" hidden="1" customHeight="1" x14ac:dyDescent="0.4"/>
    <row r="49" spans="1:27" ht="33" hidden="1" customHeight="1" x14ac:dyDescent="0.4">
      <c r="A49" s="146" t="s">
        <v>22</v>
      </c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</row>
    <row r="50" spans="1:27" ht="27" hidden="1" customHeight="1" thickBot="1" x14ac:dyDescent="0.4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:27" ht="15" hidden="1" customHeight="1" thickBot="1" x14ac:dyDescent="0.45">
      <c r="A51" s="73"/>
      <c r="B51" s="179" t="s">
        <v>23</v>
      </c>
      <c r="C51" s="179"/>
      <c r="D51" s="179"/>
      <c r="E51" s="179"/>
      <c r="F51" s="179"/>
      <c r="G51" s="179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5"/>
    </row>
    <row r="52" spans="1:27" ht="15" hidden="1" customHeight="1" thickBot="1" x14ac:dyDescent="0.45">
      <c r="A52" s="76"/>
      <c r="B52" s="180" t="s">
        <v>24</v>
      </c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2"/>
      <c r="Z52" s="77"/>
      <c r="AA52" s="78"/>
    </row>
    <row r="53" spans="1:27" ht="15" hidden="1" customHeight="1" x14ac:dyDescent="0.4">
      <c r="A53" s="79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183" t="s">
        <v>25</v>
      </c>
      <c r="R53" s="183"/>
      <c r="S53" s="183"/>
      <c r="T53" s="183"/>
      <c r="U53" s="183"/>
      <c r="V53" s="183"/>
      <c r="W53" s="183"/>
      <c r="X53" s="183"/>
      <c r="Y53" s="183"/>
      <c r="Z53" s="81"/>
      <c r="AA53" s="82"/>
    </row>
    <row r="54" spans="1:27" ht="15" hidden="1" customHeight="1" x14ac:dyDescent="0.4">
      <c r="A54" s="76"/>
      <c r="B54" s="83"/>
      <c r="C54" s="83"/>
      <c r="D54" s="83"/>
      <c r="E54" s="83"/>
      <c r="F54" s="83"/>
      <c r="G54" s="83"/>
      <c r="H54" s="83"/>
      <c r="I54" s="84" t="s">
        <v>26</v>
      </c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77"/>
      <c r="U54" s="77"/>
      <c r="V54" s="77"/>
      <c r="W54" s="77"/>
      <c r="X54" s="77"/>
      <c r="Y54" s="77"/>
      <c r="Z54" s="77"/>
      <c r="AA54" s="78"/>
    </row>
    <row r="55" spans="1:27" ht="15" hidden="1" customHeight="1" x14ac:dyDescent="0.4">
      <c r="A55" s="86"/>
      <c r="B55" s="87" t="s">
        <v>8</v>
      </c>
      <c r="C55" s="88">
        <v>1</v>
      </c>
      <c r="D55" s="88">
        <v>2</v>
      </c>
      <c r="E55" s="88">
        <v>3</v>
      </c>
      <c r="F55" s="88">
        <v>4</v>
      </c>
      <c r="G55" s="88">
        <v>5</v>
      </c>
      <c r="H55" s="88">
        <v>6</v>
      </c>
      <c r="I55" s="88">
        <v>7</v>
      </c>
      <c r="J55" s="88">
        <v>8</v>
      </c>
      <c r="K55" s="88">
        <v>9</v>
      </c>
      <c r="L55" s="88">
        <v>10</v>
      </c>
      <c r="M55" s="88">
        <v>11</v>
      </c>
      <c r="N55" s="87"/>
      <c r="O55" s="89">
        <v>12</v>
      </c>
      <c r="P55" s="89">
        <v>13</v>
      </c>
      <c r="Q55" s="89">
        <v>14</v>
      </c>
      <c r="R55" s="89">
        <v>15</v>
      </c>
      <c r="S55" s="89">
        <v>16</v>
      </c>
      <c r="T55" s="89">
        <v>17</v>
      </c>
      <c r="U55" s="89">
        <v>18</v>
      </c>
      <c r="V55" s="89">
        <v>19</v>
      </c>
      <c r="W55" s="89">
        <v>20</v>
      </c>
      <c r="X55" s="90">
        <v>21</v>
      </c>
      <c r="Y55" s="88">
        <v>22</v>
      </c>
      <c r="Z55" s="87" t="s">
        <v>8</v>
      </c>
      <c r="AA55" s="91"/>
    </row>
    <row r="56" spans="1:27" ht="15" hidden="1" customHeight="1" x14ac:dyDescent="0.4">
      <c r="A56" s="86"/>
      <c r="B56" s="87" t="s">
        <v>9</v>
      </c>
      <c r="C56" s="88">
        <v>1</v>
      </c>
      <c r="D56" s="88">
        <v>2</v>
      </c>
      <c r="E56" s="88">
        <v>3</v>
      </c>
      <c r="F56" s="88">
        <v>4</v>
      </c>
      <c r="G56" s="88">
        <v>5</v>
      </c>
      <c r="H56" s="88">
        <v>6</v>
      </c>
      <c r="I56" s="88">
        <v>7</v>
      </c>
      <c r="J56" s="88">
        <v>8</v>
      </c>
      <c r="K56" s="88">
        <v>9</v>
      </c>
      <c r="L56" s="88">
        <v>10</v>
      </c>
      <c r="M56" s="88">
        <v>11</v>
      </c>
      <c r="N56" s="87"/>
      <c r="O56" s="89">
        <v>12</v>
      </c>
      <c r="P56" s="89">
        <v>13</v>
      </c>
      <c r="Q56" s="89">
        <v>14</v>
      </c>
      <c r="R56" s="89">
        <v>15</v>
      </c>
      <c r="S56" s="89">
        <v>16</v>
      </c>
      <c r="T56" s="89">
        <v>17</v>
      </c>
      <c r="U56" s="89">
        <v>18</v>
      </c>
      <c r="V56" s="89">
        <v>19</v>
      </c>
      <c r="W56" s="89">
        <v>20</v>
      </c>
      <c r="X56" s="90">
        <v>21</v>
      </c>
      <c r="Y56" s="88">
        <v>22</v>
      </c>
      <c r="Z56" s="87" t="s">
        <v>9</v>
      </c>
      <c r="AA56" s="91"/>
    </row>
    <row r="57" spans="1:27" ht="15" hidden="1" customHeight="1" x14ac:dyDescent="0.4">
      <c r="A57" s="86"/>
      <c r="B57" s="87" t="s">
        <v>10</v>
      </c>
      <c r="C57" s="88">
        <v>1</v>
      </c>
      <c r="D57" s="88">
        <v>2</v>
      </c>
      <c r="E57" s="88">
        <v>3</v>
      </c>
      <c r="F57" s="88">
        <v>4</v>
      </c>
      <c r="G57" s="88">
        <v>5</v>
      </c>
      <c r="H57" s="88">
        <v>6</v>
      </c>
      <c r="I57" s="88">
        <v>7</v>
      </c>
      <c r="J57" s="88">
        <v>8</v>
      </c>
      <c r="K57" s="88">
        <v>9</v>
      </c>
      <c r="L57" s="88">
        <v>10</v>
      </c>
      <c r="M57" s="88">
        <v>11</v>
      </c>
      <c r="N57" s="87"/>
      <c r="O57" s="89">
        <v>12</v>
      </c>
      <c r="P57" s="89">
        <v>13</v>
      </c>
      <c r="Q57" s="89">
        <v>14</v>
      </c>
      <c r="R57" s="89">
        <v>15</v>
      </c>
      <c r="S57" s="89">
        <v>16</v>
      </c>
      <c r="T57" s="89">
        <v>17</v>
      </c>
      <c r="U57" s="89">
        <v>18</v>
      </c>
      <c r="V57" s="89">
        <v>19</v>
      </c>
      <c r="W57" s="89">
        <v>20</v>
      </c>
      <c r="X57" s="90">
        <v>21</v>
      </c>
      <c r="Y57" s="88">
        <v>22</v>
      </c>
      <c r="Z57" s="87" t="s">
        <v>10</v>
      </c>
      <c r="AA57" s="91"/>
    </row>
    <row r="58" spans="1:27" ht="15" hidden="1" customHeight="1" x14ac:dyDescent="0.4">
      <c r="A58" s="86"/>
      <c r="B58" s="87" t="s">
        <v>11</v>
      </c>
      <c r="C58" s="88">
        <v>1</v>
      </c>
      <c r="D58" s="88">
        <v>2</v>
      </c>
      <c r="E58" s="88">
        <v>3</v>
      </c>
      <c r="F58" s="88">
        <v>4</v>
      </c>
      <c r="G58" s="88">
        <v>5</v>
      </c>
      <c r="H58" s="88">
        <v>6</v>
      </c>
      <c r="I58" s="88">
        <v>7</v>
      </c>
      <c r="J58" s="88">
        <v>8</v>
      </c>
      <c r="K58" s="88">
        <v>9</v>
      </c>
      <c r="L58" s="88">
        <v>10</v>
      </c>
      <c r="M58" s="88">
        <v>11</v>
      </c>
      <c r="N58" s="87"/>
      <c r="O58" s="92">
        <v>12</v>
      </c>
      <c r="P58" s="92">
        <v>13</v>
      </c>
      <c r="Q58" s="92">
        <v>14</v>
      </c>
      <c r="R58" s="92">
        <v>15</v>
      </c>
      <c r="S58" s="92">
        <v>16</v>
      </c>
      <c r="T58" s="92">
        <v>17</v>
      </c>
      <c r="U58" s="92">
        <v>18</v>
      </c>
      <c r="V58" s="92">
        <v>19</v>
      </c>
      <c r="W58" s="92">
        <v>20</v>
      </c>
      <c r="X58" s="93">
        <v>21</v>
      </c>
      <c r="Y58" s="88">
        <v>22</v>
      </c>
      <c r="Z58" s="87" t="s">
        <v>27</v>
      </c>
      <c r="AA58" s="91"/>
    </row>
    <row r="59" spans="1:27" ht="15" hidden="1" customHeight="1" x14ac:dyDescent="0.4">
      <c r="A59" s="86"/>
      <c r="B59" s="87" t="s">
        <v>12</v>
      </c>
      <c r="C59" s="88">
        <v>1</v>
      </c>
      <c r="D59" s="88">
        <v>2</v>
      </c>
      <c r="E59" s="88">
        <v>3</v>
      </c>
      <c r="F59" s="88">
        <v>4</v>
      </c>
      <c r="G59" s="88">
        <v>5</v>
      </c>
      <c r="H59" s="88">
        <v>6</v>
      </c>
      <c r="I59" s="88">
        <v>7</v>
      </c>
      <c r="J59" s="88">
        <v>8</v>
      </c>
      <c r="K59" s="88">
        <v>9</v>
      </c>
      <c r="L59" s="88">
        <v>10</v>
      </c>
      <c r="M59" s="88">
        <v>11</v>
      </c>
      <c r="N59" s="87"/>
      <c r="O59" s="88">
        <v>12</v>
      </c>
      <c r="P59" s="88">
        <v>13</v>
      </c>
      <c r="Q59" s="88">
        <v>14</v>
      </c>
      <c r="R59" s="88">
        <v>15</v>
      </c>
      <c r="S59" s="88">
        <v>16</v>
      </c>
      <c r="T59" s="88">
        <v>17</v>
      </c>
      <c r="U59" s="88">
        <v>18</v>
      </c>
      <c r="V59" s="88">
        <v>19</v>
      </c>
      <c r="W59" s="88">
        <v>20</v>
      </c>
      <c r="X59" s="94">
        <v>21</v>
      </c>
      <c r="Y59" s="88">
        <v>22</v>
      </c>
      <c r="Z59" s="87" t="s">
        <v>28</v>
      </c>
      <c r="AA59" s="91"/>
    </row>
    <row r="60" spans="1:27" ht="15" hidden="1" customHeight="1" x14ac:dyDescent="0.4">
      <c r="A60" s="86"/>
      <c r="B60" s="87" t="s">
        <v>13</v>
      </c>
      <c r="C60" s="83"/>
      <c r="D60" s="88">
        <v>1</v>
      </c>
      <c r="E60" s="88">
        <v>2</v>
      </c>
      <c r="F60" s="88">
        <v>3</v>
      </c>
      <c r="G60" s="88">
        <v>4</v>
      </c>
      <c r="H60" s="88">
        <v>5</v>
      </c>
      <c r="I60" s="88">
        <v>6</v>
      </c>
      <c r="J60" s="88">
        <v>7</v>
      </c>
      <c r="K60" s="88">
        <v>8</v>
      </c>
      <c r="L60" s="88">
        <v>9</v>
      </c>
      <c r="M60" s="88">
        <v>10</v>
      </c>
      <c r="N60" s="87"/>
      <c r="O60" s="88">
        <v>11</v>
      </c>
      <c r="P60" s="88">
        <v>12</v>
      </c>
      <c r="Q60" s="88">
        <v>13</v>
      </c>
      <c r="R60" s="88">
        <v>14</v>
      </c>
      <c r="S60" s="88">
        <v>15</v>
      </c>
      <c r="T60" s="88">
        <v>16</v>
      </c>
      <c r="U60" s="88">
        <v>17</v>
      </c>
      <c r="V60" s="88">
        <v>18</v>
      </c>
      <c r="W60" s="88">
        <v>19</v>
      </c>
      <c r="X60" s="88">
        <v>20</v>
      </c>
      <c r="Y60" s="83"/>
      <c r="Z60" s="87" t="s">
        <v>29</v>
      </c>
      <c r="AA60" s="91"/>
    </row>
    <row r="61" spans="1:27" ht="15" hidden="1" customHeight="1" x14ac:dyDescent="0.4">
      <c r="A61" s="86"/>
      <c r="B61" s="87" t="s">
        <v>14</v>
      </c>
      <c r="C61" s="95"/>
      <c r="D61" s="95"/>
      <c r="E61" s="95"/>
      <c r="F61" s="96">
        <v>1</v>
      </c>
      <c r="G61" s="96">
        <v>2</v>
      </c>
      <c r="H61" s="88">
        <v>3</v>
      </c>
      <c r="I61" s="88">
        <v>4</v>
      </c>
      <c r="J61" s="88">
        <v>5</v>
      </c>
      <c r="K61" s="88">
        <v>6</v>
      </c>
      <c r="L61" s="88">
        <v>7</v>
      </c>
      <c r="M61" s="88">
        <v>8</v>
      </c>
      <c r="N61" s="87"/>
      <c r="O61" s="88">
        <v>9</v>
      </c>
      <c r="P61" s="88">
        <v>10</v>
      </c>
      <c r="Q61" s="88">
        <v>11</v>
      </c>
      <c r="R61" s="88">
        <v>12</v>
      </c>
      <c r="S61" s="88">
        <v>13</v>
      </c>
      <c r="T61" s="88">
        <v>14</v>
      </c>
      <c r="U61" s="96">
        <v>15</v>
      </c>
      <c r="V61" s="97">
        <v>16</v>
      </c>
      <c r="W61" s="98"/>
      <c r="X61" s="98"/>
      <c r="Y61" s="98"/>
      <c r="Z61" s="87" t="s">
        <v>30</v>
      </c>
      <c r="AA61" s="91"/>
    </row>
    <row r="62" spans="1:27" ht="15" hidden="1" customHeight="1" x14ac:dyDescent="0.4">
      <c r="A62" s="76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7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78"/>
    </row>
    <row r="63" spans="1:27" ht="15" hidden="1" customHeight="1" x14ac:dyDescent="0.4">
      <c r="A63" s="76"/>
      <c r="B63" s="83"/>
      <c r="C63" s="83"/>
      <c r="D63" s="87" t="s">
        <v>31</v>
      </c>
      <c r="E63" s="88">
        <v>1</v>
      </c>
      <c r="F63" s="88">
        <v>2</v>
      </c>
      <c r="G63" s="88">
        <v>3</v>
      </c>
      <c r="H63" s="88">
        <v>4</v>
      </c>
      <c r="I63" s="88">
        <v>5</v>
      </c>
      <c r="J63" s="88">
        <v>6</v>
      </c>
      <c r="K63" s="88">
        <v>7</v>
      </c>
      <c r="L63" s="88">
        <v>8</v>
      </c>
      <c r="M63" s="88">
        <v>9</v>
      </c>
      <c r="N63" s="87"/>
      <c r="O63" s="99">
        <v>10</v>
      </c>
      <c r="P63" s="99">
        <v>11</v>
      </c>
      <c r="Q63" s="99">
        <v>12</v>
      </c>
      <c r="R63" s="99">
        <v>13</v>
      </c>
      <c r="S63" s="99">
        <v>14</v>
      </c>
      <c r="T63" s="88">
        <v>15</v>
      </c>
      <c r="U63" s="88">
        <v>16</v>
      </c>
      <c r="V63" s="88">
        <v>17</v>
      </c>
      <c r="W63" s="88">
        <v>18</v>
      </c>
      <c r="X63" s="87" t="s">
        <v>15</v>
      </c>
      <c r="Y63" s="83"/>
      <c r="Z63" s="83"/>
      <c r="AA63" s="78"/>
    </row>
    <row r="64" spans="1:27" ht="15" hidden="1" customHeight="1" x14ac:dyDescent="0.4">
      <c r="A64" s="76"/>
      <c r="B64" s="83"/>
      <c r="C64" s="83"/>
      <c r="D64" s="87" t="s">
        <v>16</v>
      </c>
      <c r="E64" s="88">
        <v>1</v>
      </c>
      <c r="F64" s="88">
        <v>2</v>
      </c>
      <c r="G64" s="88">
        <v>3</v>
      </c>
      <c r="H64" s="88">
        <v>4</v>
      </c>
      <c r="I64" s="100">
        <v>5</v>
      </c>
      <c r="J64" s="101">
        <v>6</v>
      </c>
      <c r="K64" s="101">
        <v>7</v>
      </c>
      <c r="L64" s="101">
        <v>8</v>
      </c>
      <c r="M64" s="101">
        <v>9</v>
      </c>
      <c r="N64" s="87"/>
      <c r="O64" s="102">
        <v>10</v>
      </c>
      <c r="P64" s="102">
        <v>11</v>
      </c>
      <c r="Q64" s="103">
        <v>12</v>
      </c>
      <c r="R64" s="103">
        <v>13</v>
      </c>
      <c r="S64" s="99">
        <v>14</v>
      </c>
      <c r="T64" s="88">
        <v>15</v>
      </c>
      <c r="U64" s="88">
        <v>16</v>
      </c>
      <c r="V64" s="88">
        <v>17</v>
      </c>
      <c r="W64" s="88">
        <v>18</v>
      </c>
      <c r="X64" s="87" t="s">
        <v>32</v>
      </c>
      <c r="Y64" s="83"/>
      <c r="Z64" s="83"/>
      <c r="AA64" s="78"/>
    </row>
    <row r="65" spans="1:27" ht="15" hidden="1" customHeight="1" x14ac:dyDescent="0.4">
      <c r="A65" s="76"/>
      <c r="B65" s="83"/>
      <c r="C65" s="83"/>
      <c r="D65" s="87" t="s">
        <v>17</v>
      </c>
      <c r="E65" s="104">
        <v>1</v>
      </c>
      <c r="F65" s="104">
        <v>2</v>
      </c>
      <c r="G65" s="104">
        <v>3</v>
      </c>
      <c r="H65" s="104">
        <v>4</v>
      </c>
      <c r="I65" s="104">
        <v>5</v>
      </c>
      <c r="J65" s="104">
        <v>6</v>
      </c>
      <c r="K65" s="104">
        <v>7</v>
      </c>
      <c r="L65" s="104">
        <v>8</v>
      </c>
      <c r="M65" s="104">
        <v>9</v>
      </c>
      <c r="N65" s="87"/>
      <c r="O65" s="99">
        <v>10</v>
      </c>
      <c r="P65" s="99">
        <v>11</v>
      </c>
      <c r="Q65" s="99">
        <v>12</v>
      </c>
      <c r="R65" s="99">
        <v>13</v>
      </c>
      <c r="S65" s="99">
        <v>14</v>
      </c>
      <c r="T65" s="88">
        <v>15</v>
      </c>
      <c r="U65" s="88">
        <v>16</v>
      </c>
      <c r="V65" s="88">
        <v>17</v>
      </c>
      <c r="W65" s="88">
        <v>18</v>
      </c>
      <c r="X65" s="87" t="s">
        <v>33</v>
      </c>
      <c r="Y65" s="83"/>
      <c r="Z65" s="83"/>
      <c r="AA65" s="78"/>
    </row>
    <row r="66" spans="1:27" ht="15" hidden="1" customHeight="1" x14ac:dyDescent="0.4">
      <c r="A66" s="76"/>
      <c r="B66" s="83"/>
      <c r="C66" s="83"/>
      <c r="D66" s="87" t="s">
        <v>34</v>
      </c>
      <c r="E66" s="88">
        <v>1</v>
      </c>
      <c r="F66" s="88">
        <v>2</v>
      </c>
      <c r="G66" s="88">
        <v>3</v>
      </c>
      <c r="H66" s="88">
        <v>4</v>
      </c>
      <c r="I66" s="88">
        <v>5</v>
      </c>
      <c r="J66" s="184" t="s">
        <v>35</v>
      </c>
      <c r="K66" s="184"/>
      <c r="L66" s="184"/>
      <c r="M66" s="184"/>
      <c r="N66" s="184"/>
      <c r="O66" s="184"/>
      <c r="P66" s="184"/>
      <c r="Q66" s="184"/>
      <c r="R66" s="184"/>
      <c r="S66" s="88">
        <v>14</v>
      </c>
      <c r="T66" s="88">
        <v>15</v>
      </c>
      <c r="U66" s="88">
        <v>16</v>
      </c>
      <c r="V66" s="88">
        <v>17</v>
      </c>
      <c r="W66" s="88">
        <v>18</v>
      </c>
      <c r="X66" s="87" t="s">
        <v>34</v>
      </c>
      <c r="Y66" s="83"/>
      <c r="Z66" s="83"/>
      <c r="AA66" s="78"/>
    </row>
    <row r="67" spans="1:27" ht="15" hidden="1" customHeight="1" x14ac:dyDescent="0.4">
      <c r="A67" s="76"/>
      <c r="B67" s="83"/>
      <c r="C67" s="83"/>
      <c r="D67" s="87" t="s">
        <v>36</v>
      </c>
      <c r="E67" s="88">
        <v>1</v>
      </c>
      <c r="F67" s="88">
        <v>2</v>
      </c>
      <c r="G67" s="88">
        <v>3</v>
      </c>
      <c r="H67" s="88">
        <v>4</v>
      </c>
      <c r="I67" s="88">
        <v>5</v>
      </c>
      <c r="J67" s="184"/>
      <c r="K67" s="184"/>
      <c r="L67" s="184"/>
      <c r="M67" s="184"/>
      <c r="N67" s="184"/>
      <c r="O67" s="184"/>
      <c r="P67" s="184"/>
      <c r="Q67" s="184"/>
      <c r="R67" s="184"/>
      <c r="S67" s="88">
        <v>14</v>
      </c>
      <c r="T67" s="88">
        <v>15</v>
      </c>
      <c r="U67" s="88">
        <v>16</v>
      </c>
      <c r="V67" s="88">
        <v>17</v>
      </c>
      <c r="W67" s="88">
        <v>18</v>
      </c>
      <c r="X67" s="87" t="s">
        <v>36</v>
      </c>
      <c r="Y67" s="83"/>
      <c r="Z67" s="83"/>
      <c r="AA67" s="78"/>
    </row>
    <row r="68" spans="1:27" ht="15" hidden="1" customHeight="1" x14ac:dyDescent="0.4">
      <c r="A68" s="76"/>
      <c r="B68" s="83"/>
      <c r="C68" s="83"/>
      <c r="D68" s="87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7"/>
      <c r="Y68" s="83"/>
      <c r="Z68" s="83"/>
      <c r="AA68" s="78"/>
    </row>
    <row r="69" spans="1:27" ht="15" hidden="1" customHeight="1" x14ac:dyDescent="0.4">
      <c r="A69" s="76"/>
      <c r="B69" s="83"/>
      <c r="C69" s="83"/>
      <c r="D69" s="87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106"/>
      <c r="Y69" s="107"/>
      <c r="Z69" s="83"/>
      <c r="AA69" s="78"/>
    </row>
    <row r="70" spans="1:27" ht="15" hidden="1" customHeight="1" x14ac:dyDescent="0.4">
      <c r="A70" s="76"/>
      <c r="B70" s="174" t="s">
        <v>37</v>
      </c>
      <c r="C70" s="174"/>
      <c r="D70" s="174"/>
      <c r="E70" s="174"/>
      <c r="F70" s="174"/>
      <c r="G70" s="174"/>
      <c r="H70" s="108"/>
      <c r="I70" s="108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7"/>
      <c r="Y70" s="83"/>
      <c r="Z70" s="83"/>
      <c r="AA70" s="78"/>
    </row>
    <row r="71" spans="1:27" ht="15" hidden="1" customHeight="1" x14ac:dyDescent="0.4">
      <c r="A71" s="109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75"/>
      <c r="T71" s="175"/>
      <c r="U71" s="175"/>
      <c r="V71" s="175"/>
      <c r="W71" s="175"/>
      <c r="X71" s="175"/>
      <c r="Y71" s="175"/>
      <c r="Z71" s="175"/>
      <c r="AA71" s="112"/>
    </row>
    <row r="72" spans="1:27" ht="15" hidden="1" customHeight="1" x14ac:dyDescent="0.4">
      <c r="A72" s="76"/>
      <c r="B72" s="83"/>
      <c r="C72" s="113"/>
      <c r="D72" s="88">
        <v>1</v>
      </c>
      <c r="E72" s="113"/>
      <c r="F72" s="113"/>
      <c r="G72" s="113"/>
      <c r="H72" s="113"/>
      <c r="I72" s="113"/>
      <c r="J72" s="113"/>
      <c r="K72" s="113"/>
      <c r="L72" s="113"/>
      <c r="M72" s="113"/>
      <c r="N72" s="114"/>
      <c r="O72" s="113"/>
      <c r="P72" s="113"/>
      <c r="Q72" s="113"/>
      <c r="R72" s="113"/>
      <c r="S72" s="113"/>
      <c r="T72" s="113"/>
      <c r="U72" s="113"/>
      <c r="V72" s="113"/>
      <c r="W72" s="83"/>
      <c r="X72" s="88">
        <v>12</v>
      </c>
      <c r="Y72" s="113"/>
      <c r="Z72" s="113"/>
      <c r="AA72" s="78"/>
    </row>
    <row r="73" spans="1:27" ht="15" hidden="1" customHeight="1" thickBot="1" x14ac:dyDescent="0.45">
      <c r="A73" s="76"/>
      <c r="B73" s="83"/>
      <c r="C73" s="113"/>
      <c r="D73" s="115">
        <v>2</v>
      </c>
      <c r="E73" s="113"/>
      <c r="F73" s="113"/>
      <c r="G73" s="113"/>
      <c r="H73" s="113"/>
      <c r="I73" s="113"/>
      <c r="J73" s="113"/>
      <c r="K73" s="113"/>
      <c r="L73" s="113"/>
      <c r="M73" s="113"/>
      <c r="N73" s="114"/>
      <c r="O73" s="113"/>
      <c r="P73" s="113"/>
      <c r="Q73" s="113"/>
      <c r="R73" s="113"/>
      <c r="S73" s="113"/>
      <c r="T73" s="113"/>
      <c r="U73" s="113"/>
      <c r="V73" s="113"/>
      <c r="W73" s="83"/>
      <c r="X73" s="115">
        <v>13</v>
      </c>
      <c r="Y73" s="113"/>
      <c r="Z73" s="113"/>
      <c r="AA73" s="78"/>
    </row>
    <row r="74" spans="1:27" ht="15" hidden="1" customHeight="1" thickBot="1" x14ac:dyDescent="0.45">
      <c r="A74" s="76"/>
      <c r="B74" s="83"/>
      <c r="C74" s="116" t="s">
        <v>38</v>
      </c>
      <c r="D74" s="117">
        <v>3</v>
      </c>
      <c r="E74" s="176" t="s">
        <v>39</v>
      </c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8"/>
      <c r="X74" s="118">
        <v>14</v>
      </c>
      <c r="Y74" s="116" t="s">
        <v>38</v>
      </c>
      <c r="Z74" s="116"/>
      <c r="AA74" s="78"/>
    </row>
    <row r="75" spans="1:27" ht="15" hidden="1" customHeight="1" x14ac:dyDescent="0.4">
      <c r="A75" s="76"/>
      <c r="B75" s="83"/>
      <c r="C75" s="116" t="s">
        <v>40</v>
      </c>
      <c r="D75" s="115">
        <v>4</v>
      </c>
      <c r="E75" s="113"/>
      <c r="F75" s="113"/>
      <c r="G75" s="113"/>
      <c r="H75" s="113"/>
      <c r="I75" s="113"/>
      <c r="J75" s="113"/>
      <c r="K75" s="113"/>
      <c r="L75" s="113"/>
      <c r="M75" s="113"/>
      <c r="N75" s="114"/>
      <c r="O75" s="113"/>
      <c r="P75" s="113"/>
      <c r="Q75" s="113"/>
      <c r="R75" s="113"/>
      <c r="S75" s="113"/>
      <c r="T75" s="113"/>
      <c r="U75" s="113"/>
      <c r="V75" s="113"/>
      <c r="W75" s="83"/>
      <c r="X75" s="115">
        <v>15</v>
      </c>
      <c r="Y75" s="116" t="s">
        <v>40</v>
      </c>
      <c r="Z75" s="116"/>
      <c r="AA75" s="78"/>
    </row>
    <row r="76" spans="1:27" ht="15" hidden="1" customHeight="1" x14ac:dyDescent="0.4">
      <c r="A76" s="76"/>
      <c r="B76" s="83"/>
      <c r="C76" s="116" t="s">
        <v>41</v>
      </c>
      <c r="D76" s="115">
        <v>5</v>
      </c>
      <c r="E76" s="113"/>
      <c r="F76" s="113"/>
      <c r="G76" s="113"/>
      <c r="H76" s="113"/>
      <c r="I76" s="113"/>
      <c r="J76" s="113"/>
      <c r="K76" s="113"/>
      <c r="L76" s="113"/>
      <c r="M76" s="113"/>
      <c r="N76" s="114"/>
      <c r="O76" s="113"/>
      <c r="P76" s="113"/>
      <c r="Q76" s="113"/>
      <c r="R76" s="113"/>
      <c r="S76" s="113"/>
      <c r="T76" s="113"/>
      <c r="U76" s="113"/>
      <c r="V76" s="113"/>
      <c r="W76" s="83"/>
      <c r="X76" s="115">
        <v>16</v>
      </c>
      <c r="Y76" s="116" t="s">
        <v>41</v>
      </c>
      <c r="Z76" s="116"/>
      <c r="AA76" s="78"/>
    </row>
    <row r="77" spans="1:27" ht="15" hidden="1" customHeight="1" x14ac:dyDescent="0.4">
      <c r="A77" s="76"/>
      <c r="B77" s="83"/>
      <c r="C77" s="113"/>
      <c r="D77" s="115">
        <v>6</v>
      </c>
      <c r="E77" s="113"/>
      <c r="F77" s="113"/>
      <c r="G77" s="113"/>
      <c r="H77" s="113"/>
      <c r="I77" s="113"/>
      <c r="J77" s="113"/>
      <c r="K77" s="113"/>
      <c r="L77" s="113"/>
      <c r="M77" s="113"/>
      <c r="N77" s="114"/>
      <c r="O77" s="113"/>
      <c r="P77" s="113"/>
      <c r="Q77" s="113"/>
      <c r="R77" s="113"/>
      <c r="S77" s="113"/>
      <c r="T77" s="113"/>
      <c r="U77" s="113"/>
      <c r="V77" s="113"/>
      <c r="W77" s="83"/>
      <c r="X77" s="115">
        <v>17</v>
      </c>
      <c r="Y77" s="113"/>
      <c r="Z77" s="113"/>
      <c r="AA77" s="78"/>
    </row>
    <row r="78" spans="1:27" ht="15" hidden="1" customHeight="1" x14ac:dyDescent="0.4">
      <c r="A78" s="76"/>
      <c r="B78" s="83"/>
      <c r="C78" s="113"/>
      <c r="D78" s="115">
        <v>7</v>
      </c>
      <c r="E78" s="113"/>
      <c r="F78" s="113"/>
      <c r="G78" s="113"/>
      <c r="H78" s="113"/>
      <c r="I78" s="113"/>
      <c r="J78" s="113"/>
      <c r="K78" s="113"/>
      <c r="L78" s="113"/>
      <c r="M78" s="113"/>
      <c r="N78" s="114"/>
      <c r="O78" s="113"/>
      <c r="P78" s="113"/>
      <c r="Q78" s="113"/>
      <c r="R78" s="113"/>
      <c r="S78" s="113"/>
      <c r="T78" s="113"/>
      <c r="U78" s="113"/>
      <c r="V78" s="113"/>
      <c r="W78" s="83"/>
      <c r="X78" s="115">
        <v>18</v>
      </c>
      <c r="Y78" s="113"/>
      <c r="Z78" s="113"/>
      <c r="AA78" s="78"/>
    </row>
    <row r="79" spans="1:27" ht="15" hidden="1" customHeight="1" x14ac:dyDescent="0.4">
      <c r="A79" s="76"/>
      <c r="B79" s="83"/>
      <c r="C79" s="113"/>
      <c r="D79" s="115">
        <v>8</v>
      </c>
      <c r="E79" s="113"/>
      <c r="F79" s="113"/>
      <c r="G79" s="113"/>
      <c r="H79" s="113"/>
      <c r="I79" s="113"/>
      <c r="J79" s="113"/>
      <c r="K79" s="113"/>
      <c r="L79" s="113"/>
      <c r="M79" s="113"/>
      <c r="N79" s="114"/>
      <c r="O79" s="113"/>
      <c r="P79" s="113"/>
      <c r="Q79" s="113"/>
      <c r="R79" s="113"/>
      <c r="S79" s="113"/>
      <c r="T79" s="113"/>
      <c r="U79" s="113"/>
      <c r="V79" s="113"/>
      <c r="W79" s="83"/>
      <c r="X79" s="115">
        <v>19</v>
      </c>
      <c r="Y79" s="113"/>
      <c r="Z79" s="113"/>
      <c r="AA79" s="78"/>
    </row>
    <row r="80" spans="1:27" ht="15" hidden="1" customHeight="1" x14ac:dyDescent="0.4">
      <c r="A80" s="76"/>
      <c r="B80" s="83"/>
      <c r="C80" s="113"/>
      <c r="D80" s="115">
        <v>9</v>
      </c>
      <c r="E80" s="113"/>
      <c r="F80" s="113"/>
      <c r="G80" s="113"/>
      <c r="H80" s="113"/>
      <c r="I80" s="113"/>
      <c r="J80" s="113"/>
      <c r="K80" s="113"/>
      <c r="L80" s="113"/>
      <c r="M80" s="113"/>
      <c r="N80" s="114"/>
      <c r="O80" s="113"/>
      <c r="P80" s="113"/>
      <c r="Q80" s="113"/>
      <c r="R80" s="113"/>
      <c r="S80" s="113"/>
      <c r="T80" s="113"/>
      <c r="U80" s="113"/>
      <c r="V80" s="113"/>
      <c r="W80" s="83"/>
      <c r="X80" s="115">
        <v>20</v>
      </c>
      <c r="Y80" s="113"/>
      <c r="Z80" s="113"/>
      <c r="AA80" s="78"/>
    </row>
    <row r="81" spans="1:27" ht="15" hidden="1" customHeight="1" x14ac:dyDescent="0.4">
      <c r="A81" s="76"/>
      <c r="B81" s="83"/>
      <c r="C81" s="113"/>
      <c r="D81" s="115">
        <v>10</v>
      </c>
      <c r="E81" s="113"/>
      <c r="F81" s="113"/>
      <c r="G81" s="113"/>
      <c r="H81" s="113"/>
      <c r="I81" s="113"/>
      <c r="J81" s="113"/>
      <c r="K81" s="113"/>
      <c r="L81" s="113"/>
      <c r="M81" s="113"/>
      <c r="N81" s="114"/>
      <c r="O81" s="113"/>
      <c r="P81" s="113"/>
      <c r="Q81" s="113"/>
      <c r="R81" s="113"/>
      <c r="S81" s="113"/>
      <c r="T81" s="113"/>
      <c r="U81" s="113"/>
      <c r="V81" s="113"/>
      <c r="W81" s="83"/>
      <c r="X81" s="115">
        <v>21</v>
      </c>
      <c r="Y81" s="113"/>
      <c r="Z81" s="113"/>
      <c r="AA81" s="78"/>
    </row>
    <row r="82" spans="1:27" ht="15" hidden="1" customHeight="1" x14ac:dyDescent="0.4">
      <c r="A82" s="76"/>
      <c r="B82" s="83"/>
      <c r="C82" s="83"/>
      <c r="D82" s="115">
        <v>11</v>
      </c>
      <c r="E82" s="83"/>
      <c r="F82" s="83"/>
      <c r="G82" s="83"/>
      <c r="H82" s="83"/>
      <c r="I82" s="83"/>
      <c r="J82" s="83"/>
      <c r="K82" s="83"/>
      <c r="L82" s="83"/>
      <c r="M82" s="83"/>
      <c r="N82" s="87"/>
      <c r="O82" s="83"/>
      <c r="P82" s="83"/>
      <c r="Q82" s="83"/>
      <c r="R82" s="83"/>
      <c r="S82" s="83"/>
      <c r="T82" s="83"/>
      <c r="U82" s="83"/>
      <c r="V82" s="83"/>
      <c r="W82" s="83"/>
      <c r="X82" s="115">
        <v>22</v>
      </c>
      <c r="Y82" s="83"/>
      <c r="Z82" s="83"/>
      <c r="AA82" s="78"/>
    </row>
    <row r="83" spans="1:27" ht="15" hidden="1" customHeight="1" x14ac:dyDescent="0.4">
      <c r="A83" s="76"/>
      <c r="B83" s="83"/>
      <c r="C83" s="83"/>
      <c r="D83" s="83"/>
      <c r="E83" s="88">
        <v>1</v>
      </c>
      <c r="F83" s="88">
        <v>2</v>
      </c>
      <c r="G83" s="88">
        <v>3</v>
      </c>
      <c r="H83" s="88">
        <v>4</v>
      </c>
      <c r="I83" s="88">
        <v>5</v>
      </c>
      <c r="J83" s="88">
        <v>6</v>
      </c>
      <c r="K83" s="88">
        <v>7</v>
      </c>
      <c r="L83" s="88">
        <v>8</v>
      </c>
      <c r="M83" s="88">
        <v>9</v>
      </c>
      <c r="N83" s="87" t="s">
        <v>42</v>
      </c>
      <c r="O83" s="88">
        <v>10</v>
      </c>
      <c r="P83" s="88">
        <v>11</v>
      </c>
      <c r="Q83" s="88">
        <v>12</v>
      </c>
      <c r="R83" s="88">
        <v>13</v>
      </c>
      <c r="S83" s="88">
        <v>14</v>
      </c>
      <c r="T83" s="88">
        <v>15</v>
      </c>
      <c r="U83" s="88">
        <v>16</v>
      </c>
      <c r="V83" s="88">
        <v>17</v>
      </c>
      <c r="W83" s="88">
        <v>18</v>
      </c>
      <c r="X83" s="83"/>
      <c r="Y83" s="83"/>
      <c r="Z83" s="83"/>
      <c r="AA83" s="78"/>
    </row>
    <row r="84" spans="1:27" ht="15" hidden="1" customHeight="1" x14ac:dyDescent="0.4">
      <c r="A84" s="76"/>
      <c r="B84" s="83"/>
      <c r="C84" s="83"/>
      <c r="D84" s="83"/>
      <c r="E84" s="88">
        <v>1</v>
      </c>
      <c r="F84" s="88">
        <v>2</v>
      </c>
      <c r="G84" s="88">
        <v>3</v>
      </c>
      <c r="H84" s="88">
        <v>4</v>
      </c>
      <c r="I84" s="88">
        <v>5</v>
      </c>
      <c r="J84" s="88">
        <v>6</v>
      </c>
      <c r="K84" s="88">
        <v>7</v>
      </c>
      <c r="L84" s="88">
        <v>8</v>
      </c>
      <c r="M84" s="88">
        <v>9</v>
      </c>
      <c r="N84" s="87" t="s">
        <v>38</v>
      </c>
      <c r="O84" s="88">
        <v>10</v>
      </c>
      <c r="P84" s="88">
        <v>11</v>
      </c>
      <c r="Q84" s="88">
        <v>12</v>
      </c>
      <c r="R84" s="88">
        <v>13</v>
      </c>
      <c r="S84" s="88">
        <v>14</v>
      </c>
      <c r="T84" s="88">
        <v>15</v>
      </c>
      <c r="U84" s="88">
        <v>16</v>
      </c>
      <c r="V84" s="88">
        <v>17</v>
      </c>
      <c r="W84" s="88">
        <v>18</v>
      </c>
      <c r="X84" s="83"/>
      <c r="Y84" s="83"/>
      <c r="Z84" s="83"/>
      <c r="AA84" s="78"/>
    </row>
    <row r="85" spans="1:27" ht="15" hidden="1" customHeight="1" x14ac:dyDescent="0.4">
      <c r="A85" s="76"/>
      <c r="B85" s="83"/>
      <c r="C85" s="83"/>
      <c r="D85" s="83"/>
      <c r="E85" s="88">
        <v>1</v>
      </c>
      <c r="F85" s="88">
        <v>2</v>
      </c>
      <c r="G85" s="88">
        <v>3</v>
      </c>
      <c r="H85" s="88">
        <v>4</v>
      </c>
      <c r="I85" s="88">
        <v>5</v>
      </c>
      <c r="J85" s="88">
        <v>6</v>
      </c>
      <c r="K85" s="88">
        <v>7</v>
      </c>
      <c r="L85" s="88">
        <v>8</v>
      </c>
      <c r="M85" s="88">
        <v>9</v>
      </c>
      <c r="N85" s="87" t="s">
        <v>43</v>
      </c>
      <c r="O85" s="88">
        <v>10</v>
      </c>
      <c r="P85" s="88">
        <v>11</v>
      </c>
      <c r="Q85" s="88">
        <v>12</v>
      </c>
      <c r="R85" s="88">
        <v>13</v>
      </c>
      <c r="S85" s="88">
        <v>14</v>
      </c>
      <c r="T85" s="88">
        <v>15</v>
      </c>
      <c r="U85" s="88">
        <v>16</v>
      </c>
      <c r="V85" s="88">
        <v>17</v>
      </c>
      <c r="W85" s="88">
        <v>18</v>
      </c>
      <c r="X85" s="83"/>
      <c r="Y85" s="83"/>
      <c r="Z85" s="83"/>
      <c r="AA85" s="78"/>
    </row>
    <row r="86" spans="1:27" ht="15" hidden="1" customHeight="1" x14ac:dyDescent="0.4">
      <c r="A86" s="76"/>
      <c r="B86" s="83"/>
      <c r="C86" s="83"/>
      <c r="D86" s="83"/>
      <c r="E86" s="88">
        <v>1</v>
      </c>
      <c r="F86" s="88">
        <v>2</v>
      </c>
      <c r="G86" s="88">
        <v>3</v>
      </c>
      <c r="H86" s="88">
        <v>4</v>
      </c>
      <c r="I86" s="88">
        <v>5</v>
      </c>
      <c r="J86" s="88">
        <v>6</v>
      </c>
      <c r="K86" s="88">
        <v>7</v>
      </c>
      <c r="L86" s="88">
        <v>8</v>
      </c>
      <c r="M86" s="88">
        <v>9</v>
      </c>
      <c r="N86" s="87" t="s">
        <v>27</v>
      </c>
      <c r="O86" s="88">
        <v>10</v>
      </c>
      <c r="P86" s="88">
        <v>11</v>
      </c>
      <c r="Q86" s="88">
        <v>12</v>
      </c>
      <c r="R86" s="88">
        <v>13</v>
      </c>
      <c r="S86" s="88">
        <v>14</v>
      </c>
      <c r="T86" s="104">
        <v>15</v>
      </c>
      <c r="U86" s="104">
        <v>16</v>
      </c>
      <c r="V86" s="104">
        <v>17</v>
      </c>
      <c r="W86" s="104">
        <v>18</v>
      </c>
      <c r="X86" s="83"/>
      <c r="Y86" s="83"/>
      <c r="Z86" s="83"/>
      <c r="AA86" s="78"/>
    </row>
    <row r="87" spans="1:27" ht="15" hidden="1" customHeight="1" x14ac:dyDescent="0.4">
      <c r="A87" s="76"/>
      <c r="B87" s="83"/>
      <c r="C87" s="83"/>
      <c r="D87" s="83"/>
      <c r="E87" s="88">
        <v>1</v>
      </c>
      <c r="F87" s="88">
        <v>2</v>
      </c>
      <c r="G87" s="88">
        <v>3</v>
      </c>
      <c r="H87" s="88">
        <v>4</v>
      </c>
      <c r="I87" s="83"/>
      <c r="J87" s="83"/>
      <c r="K87" s="83"/>
      <c r="L87" s="83"/>
      <c r="M87" s="83"/>
      <c r="N87" s="87" t="s">
        <v>28</v>
      </c>
      <c r="O87" s="83"/>
      <c r="P87" s="83"/>
      <c r="Q87" s="83"/>
      <c r="R87" s="83"/>
      <c r="S87" s="83"/>
      <c r="T87" s="88">
        <v>5</v>
      </c>
      <c r="U87" s="88">
        <v>6</v>
      </c>
      <c r="V87" s="88">
        <v>7</v>
      </c>
      <c r="W87" s="88">
        <v>8</v>
      </c>
      <c r="X87" s="88">
        <v>9</v>
      </c>
      <c r="Y87" s="83"/>
      <c r="Z87" s="83"/>
      <c r="AA87" s="78"/>
    </row>
    <row r="88" spans="1:27" ht="15" hidden="1" customHeight="1" thickBot="1" x14ac:dyDescent="0.45">
      <c r="A88" s="119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1"/>
    </row>
  </sheetData>
  <mergeCells count="32">
    <mergeCell ref="B70:G70"/>
    <mergeCell ref="S71:Z71"/>
    <mergeCell ref="E74:W74"/>
    <mergeCell ref="AD36:AO36"/>
    <mergeCell ref="A49:AA49"/>
    <mergeCell ref="B51:G51"/>
    <mergeCell ref="B52:Y52"/>
    <mergeCell ref="Q53:Y53"/>
    <mergeCell ref="J66:R67"/>
    <mergeCell ref="AE31:AF32"/>
    <mergeCell ref="AG31:AH32"/>
    <mergeCell ref="AI31:AJ32"/>
    <mergeCell ref="AK31:AL32"/>
    <mergeCell ref="G33:H33"/>
    <mergeCell ref="P31:AA32"/>
    <mergeCell ref="AC31:AD32"/>
    <mergeCell ref="C35:H35"/>
    <mergeCell ref="G31:H32"/>
    <mergeCell ref="I31:J32"/>
    <mergeCell ref="K31:L32"/>
    <mergeCell ref="M31:N32"/>
    <mergeCell ref="AD9:AO9"/>
    <mergeCell ref="AC21:AD21"/>
    <mergeCell ref="AE21:AF21"/>
    <mergeCell ref="AG21:AH21"/>
    <mergeCell ref="AI21:AJ21"/>
    <mergeCell ref="AK21:AL21"/>
    <mergeCell ref="B2:AO3"/>
    <mergeCell ref="C5:H5"/>
    <mergeCell ref="F6:AK6"/>
    <mergeCell ref="AD7:AO7"/>
    <mergeCell ref="AD8:AO8"/>
  </mergeCells>
  <phoneticPr fontId="2" type="noConversion"/>
  <printOptions horizontalCentered="1" verticalCentered="1"/>
  <pageMargins left="0" right="0" top="0" bottom="0" header="0" footer="0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W92"/>
  <sheetViews>
    <sheetView view="pageBreakPreview" zoomScale="70" zoomScaleNormal="85" zoomScaleSheetLayoutView="70" workbookViewId="0"/>
  </sheetViews>
  <sheetFormatPr defaultColWidth="3.09765625" defaultRowHeight="15" customHeight="1" x14ac:dyDescent="0.4"/>
  <cols>
    <col min="1" max="2" width="3.09765625" style="1"/>
    <col min="3" max="14" width="4.09765625" style="1" customWidth="1"/>
    <col min="15" max="15" width="3.09765625" style="1"/>
    <col min="16" max="27" width="4.09765625" style="1" customWidth="1"/>
    <col min="28" max="28" width="3.09765625" style="1"/>
    <col min="29" max="40" width="4.09765625" style="1" customWidth="1"/>
    <col min="41" max="42" width="4.19921875" style="1" customWidth="1"/>
    <col min="43" max="50" width="4.09765625" style="1" customWidth="1"/>
    <col min="51" max="224" width="3.09765625" style="1"/>
    <col min="225" max="230" width="3.19921875" style="1" bestFit="1" customWidth="1"/>
    <col min="231" max="232" width="3.09765625" style="1"/>
    <col min="233" max="238" width="3.19921875" style="1" bestFit="1" customWidth="1"/>
    <col min="239" max="239" width="3.19921875" style="1" customWidth="1"/>
    <col min="240" max="240" width="3.19921875" style="1" bestFit="1" customWidth="1"/>
    <col min="241" max="241" width="3.19921875" style="1" customWidth="1"/>
    <col min="242" max="242" width="3.19921875" style="1" bestFit="1" customWidth="1"/>
    <col min="243" max="244" width="3.09765625" style="1"/>
    <col min="245" max="251" width="3.19921875" style="1" bestFit="1" customWidth="1"/>
    <col min="252" max="480" width="3.09765625" style="1"/>
    <col min="481" max="486" width="3.19921875" style="1" bestFit="1" customWidth="1"/>
    <col min="487" max="488" width="3.09765625" style="1"/>
    <col min="489" max="494" width="3.19921875" style="1" bestFit="1" customWidth="1"/>
    <col min="495" max="495" width="3.19921875" style="1" customWidth="1"/>
    <col min="496" max="496" width="3.19921875" style="1" bestFit="1" customWidth="1"/>
    <col min="497" max="497" width="3.19921875" style="1" customWidth="1"/>
    <col min="498" max="498" width="3.19921875" style="1" bestFit="1" customWidth="1"/>
    <col min="499" max="500" width="3.09765625" style="1"/>
    <col min="501" max="507" width="3.19921875" style="1" bestFit="1" customWidth="1"/>
    <col min="508" max="736" width="3.09765625" style="1"/>
    <col min="737" max="742" width="3.19921875" style="1" bestFit="1" customWidth="1"/>
    <col min="743" max="744" width="3.09765625" style="1"/>
    <col min="745" max="750" width="3.19921875" style="1" bestFit="1" customWidth="1"/>
    <col min="751" max="751" width="3.19921875" style="1" customWidth="1"/>
    <col min="752" max="752" width="3.19921875" style="1" bestFit="1" customWidth="1"/>
    <col min="753" max="753" width="3.19921875" style="1" customWidth="1"/>
    <col min="754" max="754" width="3.19921875" style="1" bestFit="1" customWidth="1"/>
    <col min="755" max="756" width="3.09765625" style="1"/>
    <col min="757" max="763" width="3.19921875" style="1" bestFit="1" customWidth="1"/>
    <col min="764" max="992" width="3.09765625" style="1"/>
    <col min="993" max="998" width="3.19921875" style="1" bestFit="1" customWidth="1"/>
    <col min="999" max="1000" width="3.09765625" style="1"/>
    <col min="1001" max="1006" width="3.19921875" style="1" bestFit="1" customWidth="1"/>
    <col min="1007" max="1007" width="3.19921875" style="1" customWidth="1"/>
    <col min="1008" max="1008" width="3.19921875" style="1" bestFit="1" customWidth="1"/>
    <col min="1009" max="1009" width="3.19921875" style="1" customWidth="1"/>
    <col min="1010" max="1010" width="3.19921875" style="1" bestFit="1" customWidth="1"/>
    <col min="1011" max="1012" width="3.09765625" style="1"/>
    <col min="1013" max="1019" width="3.19921875" style="1" bestFit="1" customWidth="1"/>
    <col min="1020" max="1248" width="3.09765625" style="1"/>
    <col min="1249" max="1254" width="3.19921875" style="1" bestFit="1" customWidth="1"/>
    <col min="1255" max="1256" width="3.09765625" style="1"/>
    <col min="1257" max="1262" width="3.19921875" style="1" bestFit="1" customWidth="1"/>
    <col min="1263" max="1263" width="3.19921875" style="1" customWidth="1"/>
    <col min="1264" max="1264" width="3.19921875" style="1" bestFit="1" customWidth="1"/>
    <col min="1265" max="1265" width="3.19921875" style="1" customWidth="1"/>
    <col min="1266" max="1266" width="3.19921875" style="1" bestFit="1" customWidth="1"/>
    <col min="1267" max="1268" width="3.09765625" style="1"/>
    <col min="1269" max="1275" width="3.19921875" style="1" bestFit="1" customWidth="1"/>
    <col min="1276" max="1504" width="3.09765625" style="1"/>
    <col min="1505" max="1510" width="3.19921875" style="1" bestFit="1" customWidth="1"/>
    <col min="1511" max="1512" width="3.09765625" style="1"/>
    <col min="1513" max="1518" width="3.19921875" style="1" bestFit="1" customWidth="1"/>
    <col min="1519" max="1519" width="3.19921875" style="1" customWidth="1"/>
    <col min="1520" max="1520" width="3.19921875" style="1" bestFit="1" customWidth="1"/>
    <col min="1521" max="1521" width="3.19921875" style="1" customWidth="1"/>
    <col min="1522" max="1522" width="3.19921875" style="1" bestFit="1" customWidth="1"/>
    <col min="1523" max="1524" width="3.09765625" style="1"/>
    <col min="1525" max="1531" width="3.19921875" style="1" bestFit="1" customWidth="1"/>
    <col min="1532" max="1760" width="3.09765625" style="1"/>
    <col min="1761" max="1766" width="3.19921875" style="1" bestFit="1" customWidth="1"/>
    <col min="1767" max="1768" width="3.09765625" style="1"/>
    <col min="1769" max="1774" width="3.19921875" style="1" bestFit="1" customWidth="1"/>
    <col min="1775" max="1775" width="3.19921875" style="1" customWidth="1"/>
    <col min="1776" max="1776" width="3.19921875" style="1" bestFit="1" customWidth="1"/>
    <col min="1777" max="1777" width="3.19921875" style="1" customWidth="1"/>
    <col min="1778" max="1778" width="3.19921875" style="1" bestFit="1" customWidth="1"/>
    <col min="1779" max="1780" width="3.09765625" style="1"/>
    <col min="1781" max="1787" width="3.19921875" style="1" bestFit="1" customWidth="1"/>
    <col min="1788" max="2016" width="3.09765625" style="1"/>
    <col min="2017" max="2022" width="3.19921875" style="1" bestFit="1" customWidth="1"/>
    <col min="2023" max="2024" width="3.09765625" style="1"/>
    <col min="2025" max="2030" width="3.19921875" style="1" bestFit="1" customWidth="1"/>
    <col min="2031" max="2031" width="3.19921875" style="1" customWidth="1"/>
    <col min="2032" max="2032" width="3.19921875" style="1" bestFit="1" customWidth="1"/>
    <col min="2033" max="2033" width="3.19921875" style="1" customWidth="1"/>
    <col min="2034" max="2034" width="3.19921875" style="1" bestFit="1" customWidth="1"/>
    <col min="2035" max="2036" width="3.09765625" style="1"/>
    <col min="2037" max="2043" width="3.19921875" style="1" bestFit="1" customWidth="1"/>
    <col min="2044" max="2272" width="3.09765625" style="1"/>
    <col min="2273" max="2278" width="3.19921875" style="1" bestFit="1" customWidth="1"/>
    <col min="2279" max="2280" width="3.09765625" style="1"/>
    <col min="2281" max="2286" width="3.19921875" style="1" bestFit="1" customWidth="1"/>
    <col min="2287" max="2287" width="3.19921875" style="1" customWidth="1"/>
    <col min="2288" max="2288" width="3.19921875" style="1" bestFit="1" customWidth="1"/>
    <col min="2289" max="2289" width="3.19921875" style="1" customWidth="1"/>
    <col min="2290" max="2290" width="3.19921875" style="1" bestFit="1" customWidth="1"/>
    <col min="2291" max="2292" width="3.09765625" style="1"/>
    <col min="2293" max="2299" width="3.19921875" style="1" bestFit="1" customWidth="1"/>
    <col min="2300" max="2528" width="3.09765625" style="1"/>
    <col min="2529" max="2534" width="3.19921875" style="1" bestFit="1" customWidth="1"/>
    <col min="2535" max="2536" width="3.09765625" style="1"/>
    <col min="2537" max="2542" width="3.19921875" style="1" bestFit="1" customWidth="1"/>
    <col min="2543" max="2543" width="3.19921875" style="1" customWidth="1"/>
    <col min="2544" max="2544" width="3.19921875" style="1" bestFit="1" customWidth="1"/>
    <col min="2545" max="2545" width="3.19921875" style="1" customWidth="1"/>
    <col min="2546" max="2546" width="3.19921875" style="1" bestFit="1" customWidth="1"/>
    <col min="2547" max="2548" width="3.09765625" style="1"/>
    <col min="2549" max="2555" width="3.19921875" style="1" bestFit="1" customWidth="1"/>
    <col min="2556" max="2784" width="3.09765625" style="1"/>
    <col min="2785" max="2790" width="3.19921875" style="1" bestFit="1" customWidth="1"/>
    <col min="2791" max="2792" width="3.09765625" style="1"/>
    <col min="2793" max="2798" width="3.19921875" style="1" bestFit="1" customWidth="1"/>
    <col min="2799" max="2799" width="3.19921875" style="1" customWidth="1"/>
    <col min="2800" max="2800" width="3.19921875" style="1" bestFit="1" customWidth="1"/>
    <col min="2801" max="2801" width="3.19921875" style="1" customWidth="1"/>
    <col min="2802" max="2802" width="3.19921875" style="1" bestFit="1" customWidth="1"/>
    <col min="2803" max="2804" width="3.09765625" style="1"/>
    <col min="2805" max="2811" width="3.19921875" style="1" bestFit="1" customWidth="1"/>
    <col min="2812" max="3040" width="3.09765625" style="1"/>
    <col min="3041" max="3046" width="3.19921875" style="1" bestFit="1" customWidth="1"/>
    <col min="3047" max="3048" width="3.09765625" style="1"/>
    <col min="3049" max="3054" width="3.19921875" style="1" bestFit="1" customWidth="1"/>
    <col min="3055" max="3055" width="3.19921875" style="1" customWidth="1"/>
    <col min="3056" max="3056" width="3.19921875" style="1" bestFit="1" customWidth="1"/>
    <col min="3057" max="3057" width="3.19921875" style="1" customWidth="1"/>
    <col min="3058" max="3058" width="3.19921875" style="1" bestFit="1" customWidth="1"/>
    <col min="3059" max="3060" width="3.09765625" style="1"/>
    <col min="3061" max="3067" width="3.19921875" style="1" bestFit="1" customWidth="1"/>
    <col min="3068" max="3296" width="3.09765625" style="1"/>
    <col min="3297" max="3302" width="3.19921875" style="1" bestFit="1" customWidth="1"/>
    <col min="3303" max="3304" width="3.09765625" style="1"/>
    <col min="3305" max="3310" width="3.19921875" style="1" bestFit="1" customWidth="1"/>
    <col min="3311" max="3311" width="3.19921875" style="1" customWidth="1"/>
    <col min="3312" max="3312" width="3.19921875" style="1" bestFit="1" customWidth="1"/>
    <col min="3313" max="3313" width="3.19921875" style="1" customWidth="1"/>
    <col min="3314" max="3314" width="3.19921875" style="1" bestFit="1" customWidth="1"/>
    <col min="3315" max="3316" width="3.09765625" style="1"/>
    <col min="3317" max="3323" width="3.19921875" style="1" bestFit="1" customWidth="1"/>
    <col min="3324" max="3552" width="3.09765625" style="1"/>
    <col min="3553" max="3558" width="3.19921875" style="1" bestFit="1" customWidth="1"/>
    <col min="3559" max="3560" width="3.09765625" style="1"/>
    <col min="3561" max="3566" width="3.19921875" style="1" bestFit="1" customWidth="1"/>
    <col min="3567" max="3567" width="3.19921875" style="1" customWidth="1"/>
    <col min="3568" max="3568" width="3.19921875" style="1" bestFit="1" customWidth="1"/>
    <col min="3569" max="3569" width="3.19921875" style="1" customWidth="1"/>
    <col min="3570" max="3570" width="3.19921875" style="1" bestFit="1" customWidth="1"/>
    <col min="3571" max="3572" width="3.09765625" style="1"/>
    <col min="3573" max="3579" width="3.19921875" style="1" bestFit="1" customWidth="1"/>
    <col min="3580" max="3808" width="3.09765625" style="1"/>
    <col min="3809" max="3814" width="3.19921875" style="1" bestFit="1" customWidth="1"/>
    <col min="3815" max="3816" width="3.09765625" style="1"/>
    <col min="3817" max="3822" width="3.19921875" style="1" bestFit="1" customWidth="1"/>
    <col min="3823" max="3823" width="3.19921875" style="1" customWidth="1"/>
    <col min="3824" max="3824" width="3.19921875" style="1" bestFit="1" customWidth="1"/>
    <col min="3825" max="3825" width="3.19921875" style="1" customWidth="1"/>
    <col min="3826" max="3826" width="3.19921875" style="1" bestFit="1" customWidth="1"/>
    <col min="3827" max="3828" width="3.09765625" style="1"/>
    <col min="3829" max="3835" width="3.19921875" style="1" bestFit="1" customWidth="1"/>
    <col min="3836" max="4064" width="3.09765625" style="1"/>
    <col min="4065" max="4070" width="3.19921875" style="1" bestFit="1" customWidth="1"/>
    <col min="4071" max="4072" width="3.09765625" style="1"/>
    <col min="4073" max="4078" width="3.19921875" style="1" bestFit="1" customWidth="1"/>
    <col min="4079" max="4079" width="3.19921875" style="1" customWidth="1"/>
    <col min="4080" max="4080" width="3.19921875" style="1" bestFit="1" customWidth="1"/>
    <col min="4081" max="4081" width="3.19921875" style="1" customWidth="1"/>
    <col min="4082" max="4082" width="3.19921875" style="1" bestFit="1" customWidth="1"/>
    <col min="4083" max="4084" width="3.09765625" style="1"/>
    <col min="4085" max="4091" width="3.19921875" style="1" bestFit="1" customWidth="1"/>
    <col min="4092" max="4320" width="3.09765625" style="1"/>
    <col min="4321" max="4326" width="3.19921875" style="1" bestFit="1" customWidth="1"/>
    <col min="4327" max="4328" width="3.09765625" style="1"/>
    <col min="4329" max="4334" width="3.19921875" style="1" bestFit="1" customWidth="1"/>
    <col min="4335" max="4335" width="3.19921875" style="1" customWidth="1"/>
    <col min="4336" max="4336" width="3.19921875" style="1" bestFit="1" customWidth="1"/>
    <col min="4337" max="4337" width="3.19921875" style="1" customWidth="1"/>
    <col min="4338" max="4338" width="3.19921875" style="1" bestFit="1" customWidth="1"/>
    <col min="4339" max="4340" width="3.09765625" style="1"/>
    <col min="4341" max="4347" width="3.19921875" style="1" bestFit="1" customWidth="1"/>
    <col min="4348" max="4576" width="3.09765625" style="1"/>
    <col min="4577" max="4582" width="3.19921875" style="1" bestFit="1" customWidth="1"/>
    <col min="4583" max="4584" width="3.09765625" style="1"/>
    <col min="4585" max="4590" width="3.19921875" style="1" bestFit="1" customWidth="1"/>
    <col min="4591" max="4591" width="3.19921875" style="1" customWidth="1"/>
    <col min="4592" max="4592" width="3.19921875" style="1" bestFit="1" customWidth="1"/>
    <col min="4593" max="4593" width="3.19921875" style="1" customWidth="1"/>
    <col min="4594" max="4594" width="3.19921875" style="1" bestFit="1" customWidth="1"/>
    <col min="4595" max="4596" width="3.09765625" style="1"/>
    <col min="4597" max="4603" width="3.19921875" style="1" bestFit="1" customWidth="1"/>
    <col min="4604" max="4832" width="3.09765625" style="1"/>
    <col min="4833" max="4838" width="3.19921875" style="1" bestFit="1" customWidth="1"/>
    <col min="4839" max="4840" width="3.09765625" style="1"/>
    <col min="4841" max="4846" width="3.19921875" style="1" bestFit="1" customWidth="1"/>
    <col min="4847" max="4847" width="3.19921875" style="1" customWidth="1"/>
    <col min="4848" max="4848" width="3.19921875" style="1" bestFit="1" customWidth="1"/>
    <col min="4849" max="4849" width="3.19921875" style="1" customWidth="1"/>
    <col min="4850" max="4850" width="3.19921875" style="1" bestFit="1" customWidth="1"/>
    <col min="4851" max="4852" width="3.09765625" style="1"/>
    <col min="4853" max="4859" width="3.19921875" style="1" bestFit="1" customWidth="1"/>
    <col min="4860" max="5088" width="3.09765625" style="1"/>
    <col min="5089" max="5094" width="3.19921875" style="1" bestFit="1" customWidth="1"/>
    <col min="5095" max="5096" width="3.09765625" style="1"/>
    <col min="5097" max="5102" width="3.19921875" style="1" bestFit="1" customWidth="1"/>
    <col min="5103" max="5103" width="3.19921875" style="1" customWidth="1"/>
    <col min="5104" max="5104" width="3.19921875" style="1" bestFit="1" customWidth="1"/>
    <col min="5105" max="5105" width="3.19921875" style="1" customWidth="1"/>
    <col min="5106" max="5106" width="3.19921875" style="1" bestFit="1" customWidth="1"/>
    <col min="5107" max="5108" width="3.09765625" style="1"/>
    <col min="5109" max="5115" width="3.19921875" style="1" bestFit="1" customWidth="1"/>
    <col min="5116" max="5344" width="3.09765625" style="1"/>
    <col min="5345" max="5350" width="3.19921875" style="1" bestFit="1" customWidth="1"/>
    <col min="5351" max="5352" width="3.09765625" style="1"/>
    <col min="5353" max="5358" width="3.19921875" style="1" bestFit="1" customWidth="1"/>
    <col min="5359" max="5359" width="3.19921875" style="1" customWidth="1"/>
    <col min="5360" max="5360" width="3.19921875" style="1" bestFit="1" customWidth="1"/>
    <col min="5361" max="5361" width="3.19921875" style="1" customWidth="1"/>
    <col min="5362" max="5362" width="3.19921875" style="1" bestFit="1" customWidth="1"/>
    <col min="5363" max="5364" width="3.09765625" style="1"/>
    <col min="5365" max="5371" width="3.19921875" style="1" bestFit="1" customWidth="1"/>
    <col min="5372" max="5600" width="3.09765625" style="1"/>
    <col min="5601" max="5606" width="3.19921875" style="1" bestFit="1" customWidth="1"/>
    <col min="5607" max="5608" width="3.09765625" style="1"/>
    <col min="5609" max="5614" width="3.19921875" style="1" bestFit="1" customWidth="1"/>
    <col min="5615" max="5615" width="3.19921875" style="1" customWidth="1"/>
    <col min="5616" max="5616" width="3.19921875" style="1" bestFit="1" customWidth="1"/>
    <col min="5617" max="5617" width="3.19921875" style="1" customWidth="1"/>
    <col min="5618" max="5618" width="3.19921875" style="1" bestFit="1" customWidth="1"/>
    <col min="5619" max="5620" width="3.09765625" style="1"/>
    <col min="5621" max="5627" width="3.19921875" style="1" bestFit="1" customWidth="1"/>
    <col min="5628" max="5856" width="3.09765625" style="1"/>
    <col min="5857" max="5862" width="3.19921875" style="1" bestFit="1" customWidth="1"/>
    <col min="5863" max="5864" width="3.09765625" style="1"/>
    <col min="5865" max="5870" width="3.19921875" style="1" bestFit="1" customWidth="1"/>
    <col min="5871" max="5871" width="3.19921875" style="1" customWidth="1"/>
    <col min="5872" max="5872" width="3.19921875" style="1" bestFit="1" customWidth="1"/>
    <col min="5873" max="5873" width="3.19921875" style="1" customWidth="1"/>
    <col min="5874" max="5874" width="3.19921875" style="1" bestFit="1" customWidth="1"/>
    <col min="5875" max="5876" width="3.09765625" style="1"/>
    <col min="5877" max="5883" width="3.19921875" style="1" bestFit="1" customWidth="1"/>
    <col min="5884" max="6112" width="3.09765625" style="1"/>
    <col min="6113" max="6118" width="3.19921875" style="1" bestFit="1" customWidth="1"/>
    <col min="6119" max="6120" width="3.09765625" style="1"/>
    <col min="6121" max="6126" width="3.19921875" style="1" bestFit="1" customWidth="1"/>
    <col min="6127" max="6127" width="3.19921875" style="1" customWidth="1"/>
    <col min="6128" max="6128" width="3.19921875" style="1" bestFit="1" customWidth="1"/>
    <col min="6129" max="6129" width="3.19921875" style="1" customWidth="1"/>
    <col min="6130" max="6130" width="3.19921875" style="1" bestFit="1" customWidth="1"/>
    <col min="6131" max="6132" width="3.09765625" style="1"/>
    <col min="6133" max="6139" width="3.19921875" style="1" bestFit="1" customWidth="1"/>
    <col min="6140" max="6368" width="3.09765625" style="1"/>
    <col min="6369" max="6374" width="3.19921875" style="1" bestFit="1" customWidth="1"/>
    <col min="6375" max="6376" width="3.09765625" style="1"/>
    <col min="6377" max="6382" width="3.19921875" style="1" bestFit="1" customWidth="1"/>
    <col min="6383" max="6383" width="3.19921875" style="1" customWidth="1"/>
    <col min="6384" max="6384" width="3.19921875" style="1" bestFit="1" customWidth="1"/>
    <col min="6385" max="6385" width="3.19921875" style="1" customWidth="1"/>
    <col min="6386" max="6386" width="3.19921875" style="1" bestFit="1" customWidth="1"/>
    <col min="6387" max="6388" width="3.09765625" style="1"/>
    <col min="6389" max="6395" width="3.19921875" style="1" bestFit="1" customWidth="1"/>
    <col min="6396" max="6624" width="3.09765625" style="1"/>
    <col min="6625" max="6630" width="3.19921875" style="1" bestFit="1" customWidth="1"/>
    <col min="6631" max="6632" width="3.09765625" style="1"/>
    <col min="6633" max="6638" width="3.19921875" style="1" bestFit="1" customWidth="1"/>
    <col min="6639" max="6639" width="3.19921875" style="1" customWidth="1"/>
    <col min="6640" max="6640" width="3.19921875" style="1" bestFit="1" customWidth="1"/>
    <col min="6641" max="6641" width="3.19921875" style="1" customWidth="1"/>
    <col min="6642" max="6642" width="3.19921875" style="1" bestFit="1" customWidth="1"/>
    <col min="6643" max="6644" width="3.09765625" style="1"/>
    <col min="6645" max="6651" width="3.19921875" style="1" bestFit="1" customWidth="1"/>
    <col min="6652" max="6880" width="3.09765625" style="1"/>
    <col min="6881" max="6886" width="3.19921875" style="1" bestFit="1" customWidth="1"/>
    <col min="6887" max="6888" width="3.09765625" style="1"/>
    <col min="6889" max="6894" width="3.19921875" style="1" bestFit="1" customWidth="1"/>
    <col min="6895" max="6895" width="3.19921875" style="1" customWidth="1"/>
    <col min="6896" max="6896" width="3.19921875" style="1" bestFit="1" customWidth="1"/>
    <col min="6897" max="6897" width="3.19921875" style="1" customWidth="1"/>
    <col min="6898" max="6898" width="3.19921875" style="1" bestFit="1" customWidth="1"/>
    <col min="6899" max="6900" width="3.09765625" style="1"/>
    <col min="6901" max="6907" width="3.19921875" style="1" bestFit="1" customWidth="1"/>
    <col min="6908" max="7136" width="3.09765625" style="1"/>
    <col min="7137" max="7142" width="3.19921875" style="1" bestFit="1" customWidth="1"/>
    <col min="7143" max="7144" width="3.09765625" style="1"/>
    <col min="7145" max="7150" width="3.19921875" style="1" bestFit="1" customWidth="1"/>
    <col min="7151" max="7151" width="3.19921875" style="1" customWidth="1"/>
    <col min="7152" max="7152" width="3.19921875" style="1" bestFit="1" customWidth="1"/>
    <col min="7153" max="7153" width="3.19921875" style="1" customWidth="1"/>
    <col min="7154" max="7154" width="3.19921875" style="1" bestFit="1" customWidth="1"/>
    <col min="7155" max="7156" width="3.09765625" style="1"/>
    <col min="7157" max="7163" width="3.19921875" style="1" bestFit="1" customWidth="1"/>
    <col min="7164" max="7392" width="3.09765625" style="1"/>
    <col min="7393" max="7398" width="3.19921875" style="1" bestFit="1" customWidth="1"/>
    <col min="7399" max="7400" width="3.09765625" style="1"/>
    <col min="7401" max="7406" width="3.19921875" style="1" bestFit="1" customWidth="1"/>
    <col min="7407" max="7407" width="3.19921875" style="1" customWidth="1"/>
    <col min="7408" max="7408" width="3.19921875" style="1" bestFit="1" customWidth="1"/>
    <col min="7409" max="7409" width="3.19921875" style="1" customWidth="1"/>
    <col min="7410" max="7410" width="3.19921875" style="1" bestFit="1" customWidth="1"/>
    <col min="7411" max="7412" width="3.09765625" style="1"/>
    <col min="7413" max="7419" width="3.19921875" style="1" bestFit="1" customWidth="1"/>
    <col min="7420" max="7648" width="3.09765625" style="1"/>
    <col min="7649" max="7654" width="3.19921875" style="1" bestFit="1" customWidth="1"/>
    <col min="7655" max="7656" width="3.09765625" style="1"/>
    <col min="7657" max="7662" width="3.19921875" style="1" bestFit="1" customWidth="1"/>
    <col min="7663" max="7663" width="3.19921875" style="1" customWidth="1"/>
    <col min="7664" max="7664" width="3.19921875" style="1" bestFit="1" customWidth="1"/>
    <col min="7665" max="7665" width="3.19921875" style="1" customWidth="1"/>
    <col min="7666" max="7666" width="3.19921875" style="1" bestFit="1" customWidth="1"/>
    <col min="7667" max="7668" width="3.09765625" style="1"/>
    <col min="7669" max="7675" width="3.19921875" style="1" bestFit="1" customWidth="1"/>
    <col min="7676" max="7904" width="3.09765625" style="1"/>
    <col min="7905" max="7910" width="3.19921875" style="1" bestFit="1" customWidth="1"/>
    <col min="7911" max="7912" width="3.09765625" style="1"/>
    <col min="7913" max="7918" width="3.19921875" style="1" bestFit="1" customWidth="1"/>
    <col min="7919" max="7919" width="3.19921875" style="1" customWidth="1"/>
    <col min="7920" max="7920" width="3.19921875" style="1" bestFit="1" customWidth="1"/>
    <col min="7921" max="7921" width="3.19921875" style="1" customWidth="1"/>
    <col min="7922" max="7922" width="3.19921875" style="1" bestFit="1" customWidth="1"/>
    <col min="7923" max="7924" width="3.09765625" style="1"/>
    <col min="7925" max="7931" width="3.19921875" style="1" bestFit="1" customWidth="1"/>
    <col min="7932" max="8160" width="3.09765625" style="1"/>
    <col min="8161" max="8166" width="3.19921875" style="1" bestFit="1" customWidth="1"/>
    <col min="8167" max="8168" width="3.09765625" style="1"/>
    <col min="8169" max="8174" width="3.19921875" style="1" bestFit="1" customWidth="1"/>
    <col min="8175" max="8175" width="3.19921875" style="1" customWidth="1"/>
    <col min="8176" max="8176" width="3.19921875" style="1" bestFit="1" customWidth="1"/>
    <col min="8177" max="8177" width="3.19921875" style="1" customWidth="1"/>
    <col min="8178" max="8178" width="3.19921875" style="1" bestFit="1" customWidth="1"/>
    <col min="8179" max="8180" width="3.09765625" style="1"/>
    <col min="8181" max="8187" width="3.19921875" style="1" bestFit="1" customWidth="1"/>
    <col min="8188" max="8416" width="3.09765625" style="1"/>
    <col min="8417" max="8422" width="3.19921875" style="1" bestFit="1" customWidth="1"/>
    <col min="8423" max="8424" width="3.09765625" style="1"/>
    <col min="8425" max="8430" width="3.19921875" style="1" bestFit="1" customWidth="1"/>
    <col min="8431" max="8431" width="3.19921875" style="1" customWidth="1"/>
    <col min="8432" max="8432" width="3.19921875" style="1" bestFit="1" customWidth="1"/>
    <col min="8433" max="8433" width="3.19921875" style="1" customWidth="1"/>
    <col min="8434" max="8434" width="3.19921875" style="1" bestFit="1" customWidth="1"/>
    <col min="8435" max="8436" width="3.09765625" style="1"/>
    <col min="8437" max="8443" width="3.19921875" style="1" bestFit="1" customWidth="1"/>
    <col min="8444" max="8672" width="3.09765625" style="1"/>
    <col min="8673" max="8678" width="3.19921875" style="1" bestFit="1" customWidth="1"/>
    <col min="8679" max="8680" width="3.09765625" style="1"/>
    <col min="8681" max="8686" width="3.19921875" style="1" bestFit="1" customWidth="1"/>
    <col min="8687" max="8687" width="3.19921875" style="1" customWidth="1"/>
    <col min="8688" max="8688" width="3.19921875" style="1" bestFit="1" customWidth="1"/>
    <col min="8689" max="8689" width="3.19921875" style="1" customWidth="1"/>
    <col min="8690" max="8690" width="3.19921875" style="1" bestFit="1" customWidth="1"/>
    <col min="8691" max="8692" width="3.09765625" style="1"/>
    <col min="8693" max="8699" width="3.19921875" style="1" bestFit="1" customWidth="1"/>
    <col min="8700" max="8928" width="3.09765625" style="1"/>
    <col min="8929" max="8934" width="3.19921875" style="1" bestFit="1" customWidth="1"/>
    <col min="8935" max="8936" width="3.09765625" style="1"/>
    <col min="8937" max="8942" width="3.19921875" style="1" bestFit="1" customWidth="1"/>
    <col min="8943" max="8943" width="3.19921875" style="1" customWidth="1"/>
    <col min="8944" max="8944" width="3.19921875" style="1" bestFit="1" customWidth="1"/>
    <col min="8945" max="8945" width="3.19921875" style="1" customWidth="1"/>
    <col min="8946" max="8946" width="3.19921875" style="1" bestFit="1" customWidth="1"/>
    <col min="8947" max="8948" width="3.09765625" style="1"/>
    <col min="8949" max="8955" width="3.19921875" style="1" bestFit="1" customWidth="1"/>
    <col min="8956" max="9184" width="3.09765625" style="1"/>
    <col min="9185" max="9190" width="3.19921875" style="1" bestFit="1" customWidth="1"/>
    <col min="9191" max="9192" width="3.09765625" style="1"/>
    <col min="9193" max="9198" width="3.19921875" style="1" bestFit="1" customWidth="1"/>
    <col min="9199" max="9199" width="3.19921875" style="1" customWidth="1"/>
    <col min="9200" max="9200" width="3.19921875" style="1" bestFit="1" customWidth="1"/>
    <col min="9201" max="9201" width="3.19921875" style="1" customWidth="1"/>
    <col min="9202" max="9202" width="3.19921875" style="1" bestFit="1" customWidth="1"/>
    <col min="9203" max="9204" width="3.09765625" style="1"/>
    <col min="9205" max="9211" width="3.19921875" style="1" bestFit="1" customWidth="1"/>
    <col min="9212" max="9440" width="3.09765625" style="1"/>
    <col min="9441" max="9446" width="3.19921875" style="1" bestFit="1" customWidth="1"/>
    <col min="9447" max="9448" width="3.09765625" style="1"/>
    <col min="9449" max="9454" width="3.19921875" style="1" bestFit="1" customWidth="1"/>
    <col min="9455" max="9455" width="3.19921875" style="1" customWidth="1"/>
    <col min="9456" max="9456" width="3.19921875" style="1" bestFit="1" customWidth="1"/>
    <col min="9457" max="9457" width="3.19921875" style="1" customWidth="1"/>
    <col min="9458" max="9458" width="3.19921875" style="1" bestFit="1" customWidth="1"/>
    <col min="9459" max="9460" width="3.09765625" style="1"/>
    <col min="9461" max="9467" width="3.19921875" style="1" bestFit="1" customWidth="1"/>
    <col min="9468" max="9696" width="3.09765625" style="1"/>
    <col min="9697" max="9702" width="3.19921875" style="1" bestFit="1" customWidth="1"/>
    <col min="9703" max="9704" width="3.09765625" style="1"/>
    <col min="9705" max="9710" width="3.19921875" style="1" bestFit="1" customWidth="1"/>
    <col min="9711" max="9711" width="3.19921875" style="1" customWidth="1"/>
    <col min="9712" max="9712" width="3.19921875" style="1" bestFit="1" customWidth="1"/>
    <col min="9713" max="9713" width="3.19921875" style="1" customWidth="1"/>
    <col min="9714" max="9714" width="3.19921875" style="1" bestFit="1" customWidth="1"/>
    <col min="9715" max="9716" width="3.09765625" style="1"/>
    <col min="9717" max="9723" width="3.19921875" style="1" bestFit="1" customWidth="1"/>
    <col min="9724" max="9952" width="3.09765625" style="1"/>
    <col min="9953" max="9958" width="3.19921875" style="1" bestFit="1" customWidth="1"/>
    <col min="9959" max="9960" width="3.09765625" style="1"/>
    <col min="9961" max="9966" width="3.19921875" style="1" bestFit="1" customWidth="1"/>
    <col min="9967" max="9967" width="3.19921875" style="1" customWidth="1"/>
    <col min="9968" max="9968" width="3.19921875" style="1" bestFit="1" customWidth="1"/>
    <col min="9969" max="9969" width="3.19921875" style="1" customWidth="1"/>
    <col min="9970" max="9970" width="3.19921875" style="1" bestFit="1" customWidth="1"/>
    <col min="9971" max="9972" width="3.09765625" style="1"/>
    <col min="9973" max="9979" width="3.19921875" style="1" bestFit="1" customWidth="1"/>
    <col min="9980" max="10208" width="3.09765625" style="1"/>
    <col min="10209" max="10214" width="3.19921875" style="1" bestFit="1" customWidth="1"/>
    <col min="10215" max="10216" width="3.09765625" style="1"/>
    <col min="10217" max="10222" width="3.19921875" style="1" bestFit="1" customWidth="1"/>
    <col min="10223" max="10223" width="3.19921875" style="1" customWidth="1"/>
    <col min="10224" max="10224" width="3.19921875" style="1" bestFit="1" customWidth="1"/>
    <col min="10225" max="10225" width="3.19921875" style="1" customWidth="1"/>
    <col min="10226" max="10226" width="3.19921875" style="1" bestFit="1" customWidth="1"/>
    <col min="10227" max="10228" width="3.09765625" style="1"/>
    <col min="10229" max="10235" width="3.19921875" style="1" bestFit="1" customWidth="1"/>
    <col min="10236" max="10464" width="3.09765625" style="1"/>
    <col min="10465" max="10470" width="3.19921875" style="1" bestFit="1" customWidth="1"/>
    <col min="10471" max="10472" width="3.09765625" style="1"/>
    <col min="10473" max="10478" width="3.19921875" style="1" bestFit="1" customWidth="1"/>
    <col min="10479" max="10479" width="3.19921875" style="1" customWidth="1"/>
    <col min="10480" max="10480" width="3.19921875" style="1" bestFit="1" customWidth="1"/>
    <col min="10481" max="10481" width="3.19921875" style="1" customWidth="1"/>
    <col min="10482" max="10482" width="3.19921875" style="1" bestFit="1" customWidth="1"/>
    <col min="10483" max="10484" width="3.09765625" style="1"/>
    <col min="10485" max="10491" width="3.19921875" style="1" bestFit="1" customWidth="1"/>
    <col min="10492" max="10720" width="3.09765625" style="1"/>
    <col min="10721" max="10726" width="3.19921875" style="1" bestFit="1" customWidth="1"/>
    <col min="10727" max="10728" width="3.09765625" style="1"/>
    <col min="10729" max="10734" width="3.19921875" style="1" bestFit="1" customWidth="1"/>
    <col min="10735" max="10735" width="3.19921875" style="1" customWidth="1"/>
    <col min="10736" max="10736" width="3.19921875" style="1" bestFit="1" customWidth="1"/>
    <col min="10737" max="10737" width="3.19921875" style="1" customWidth="1"/>
    <col min="10738" max="10738" width="3.19921875" style="1" bestFit="1" customWidth="1"/>
    <col min="10739" max="10740" width="3.09765625" style="1"/>
    <col min="10741" max="10747" width="3.19921875" style="1" bestFit="1" customWidth="1"/>
    <col min="10748" max="10976" width="3.09765625" style="1"/>
    <col min="10977" max="10982" width="3.19921875" style="1" bestFit="1" customWidth="1"/>
    <col min="10983" max="10984" width="3.09765625" style="1"/>
    <col min="10985" max="10990" width="3.19921875" style="1" bestFit="1" customWidth="1"/>
    <col min="10991" max="10991" width="3.19921875" style="1" customWidth="1"/>
    <col min="10992" max="10992" width="3.19921875" style="1" bestFit="1" customWidth="1"/>
    <col min="10993" max="10993" width="3.19921875" style="1" customWidth="1"/>
    <col min="10994" max="10994" width="3.19921875" style="1" bestFit="1" customWidth="1"/>
    <col min="10995" max="10996" width="3.09765625" style="1"/>
    <col min="10997" max="11003" width="3.19921875" style="1" bestFit="1" customWidth="1"/>
    <col min="11004" max="11232" width="3.09765625" style="1"/>
    <col min="11233" max="11238" width="3.19921875" style="1" bestFit="1" customWidth="1"/>
    <col min="11239" max="11240" width="3.09765625" style="1"/>
    <col min="11241" max="11246" width="3.19921875" style="1" bestFit="1" customWidth="1"/>
    <col min="11247" max="11247" width="3.19921875" style="1" customWidth="1"/>
    <col min="11248" max="11248" width="3.19921875" style="1" bestFit="1" customWidth="1"/>
    <col min="11249" max="11249" width="3.19921875" style="1" customWidth="1"/>
    <col min="11250" max="11250" width="3.19921875" style="1" bestFit="1" customWidth="1"/>
    <col min="11251" max="11252" width="3.09765625" style="1"/>
    <col min="11253" max="11259" width="3.19921875" style="1" bestFit="1" customWidth="1"/>
    <col min="11260" max="11488" width="3.09765625" style="1"/>
    <col min="11489" max="11494" width="3.19921875" style="1" bestFit="1" customWidth="1"/>
    <col min="11495" max="11496" width="3.09765625" style="1"/>
    <col min="11497" max="11502" width="3.19921875" style="1" bestFit="1" customWidth="1"/>
    <col min="11503" max="11503" width="3.19921875" style="1" customWidth="1"/>
    <col min="11504" max="11504" width="3.19921875" style="1" bestFit="1" customWidth="1"/>
    <col min="11505" max="11505" width="3.19921875" style="1" customWidth="1"/>
    <col min="11506" max="11506" width="3.19921875" style="1" bestFit="1" customWidth="1"/>
    <col min="11507" max="11508" width="3.09765625" style="1"/>
    <col min="11509" max="11515" width="3.19921875" style="1" bestFit="1" customWidth="1"/>
    <col min="11516" max="11744" width="3.09765625" style="1"/>
    <col min="11745" max="11750" width="3.19921875" style="1" bestFit="1" customWidth="1"/>
    <col min="11751" max="11752" width="3.09765625" style="1"/>
    <col min="11753" max="11758" width="3.19921875" style="1" bestFit="1" customWidth="1"/>
    <col min="11759" max="11759" width="3.19921875" style="1" customWidth="1"/>
    <col min="11760" max="11760" width="3.19921875" style="1" bestFit="1" customWidth="1"/>
    <col min="11761" max="11761" width="3.19921875" style="1" customWidth="1"/>
    <col min="11762" max="11762" width="3.19921875" style="1" bestFit="1" customWidth="1"/>
    <col min="11763" max="11764" width="3.09765625" style="1"/>
    <col min="11765" max="11771" width="3.19921875" style="1" bestFit="1" customWidth="1"/>
    <col min="11772" max="12000" width="3.09765625" style="1"/>
    <col min="12001" max="12006" width="3.19921875" style="1" bestFit="1" customWidth="1"/>
    <col min="12007" max="12008" width="3.09765625" style="1"/>
    <col min="12009" max="12014" width="3.19921875" style="1" bestFit="1" customWidth="1"/>
    <col min="12015" max="12015" width="3.19921875" style="1" customWidth="1"/>
    <col min="12016" max="12016" width="3.19921875" style="1" bestFit="1" customWidth="1"/>
    <col min="12017" max="12017" width="3.19921875" style="1" customWidth="1"/>
    <col min="12018" max="12018" width="3.19921875" style="1" bestFit="1" customWidth="1"/>
    <col min="12019" max="12020" width="3.09765625" style="1"/>
    <col min="12021" max="12027" width="3.19921875" style="1" bestFit="1" customWidth="1"/>
    <col min="12028" max="12256" width="3.09765625" style="1"/>
    <col min="12257" max="12262" width="3.19921875" style="1" bestFit="1" customWidth="1"/>
    <col min="12263" max="12264" width="3.09765625" style="1"/>
    <col min="12265" max="12270" width="3.19921875" style="1" bestFit="1" customWidth="1"/>
    <col min="12271" max="12271" width="3.19921875" style="1" customWidth="1"/>
    <col min="12272" max="12272" width="3.19921875" style="1" bestFit="1" customWidth="1"/>
    <col min="12273" max="12273" width="3.19921875" style="1" customWidth="1"/>
    <col min="12274" max="12274" width="3.19921875" style="1" bestFit="1" customWidth="1"/>
    <col min="12275" max="12276" width="3.09765625" style="1"/>
    <col min="12277" max="12283" width="3.19921875" style="1" bestFit="1" customWidth="1"/>
    <col min="12284" max="12512" width="3.09765625" style="1"/>
    <col min="12513" max="12518" width="3.19921875" style="1" bestFit="1" customWidth="1"/>
    <col min="12519" max="12520" width="3.09765625" style="1"/>
    <col min="12521" max="12526" width="3.19921875" style="1" bestFit="1" customWidth="1"/>
    <col min="12527" max="12527" width="3.19921875" style="1" customWidth="1"/>
    <col min="12528" max="12528" width="3.19921875" style="1" bestFit="1" customWidth="1"/>
    <col min="12529" max="12529" width="3.19921875" style="1" customWidth="1"/>
    <col min="12530" max="12530" width="3.19921875" style="1" bestFit="1" customWidth="1"/>
    <col min="12531" max="12532" width="3.09765625" style="1"/>
    <col min="12533" max="12539" width="3.19921875" style="1" bestFit="1" customWidth="1"/>
    <col min="12540" max="12768" width="3.09765625" style="1"/>
    <col min="12769" max="12774" width="3.19921875" style="1" bestFit="1" customWidth="1"/>
    <col min="12775" max="12776" width="3.09765625" style="1"/>
    <col min="12777" max="12782" width="3.19921875" style="1" bestFit="1" customWidth="1"/>
    <col min="12783" max="12783" width="3.19921875" style="1" customWidth="1"/>
    <col min="12784" max="12784" width="3.19921875" style="1" bestFit="1" customWidth="1"/>
    <col min="12785" max="12785" width="3.19921875" style="1" customWidth="1"/>
    <col min="12786" max="12786" width="3.19921875" style="1" bestFit="1" customWidth="1"/>
    <col min="12787" max="12788" width="3.09765625" style="1"/>
    <col min="12789" max="12795" width="3.19921875" style="1" bestFit="1" customWidth="1"/>
    <col min="12796" max="13024" width="3.09765625" style="1"/>
    <col min="13025" max="13030" width="3.19921875" style="1" bestFit="1" customWidth="1"/>
    <col min="13031" max="13032" width="3.09765625" style="1"/>
    <col min="13033" max="13038" width="3.19921875" style="1" bestFit="1" customWidth="1"/>
    <col min="13039" max="13039" width="3.19921875" style="1" customWidth="1"/>
    <col min="13040" max="13040" width="3.19921875" style="1" bestFit="1" customWidth="1"/>
    <col min="13041" max="13041" width="3.19921875" style="1" customWidth="1"/>
    <col min="13042" max="13042" width="3.19921875" style="1" bestFit="1" customWidth="1"/>
    <col min="13043" max="13044" width="3.09765625" style="1"/>
    <col min="13045" max="13051" width="3.19921875" style="1" bestFit="1" customWidth="1"/>
    <col min="13052" max="13280" width="3.09765625" style="1"/>
    <col min="13281" max="13286" width="3.19921875" style="1" bestFit="1" customWidth="1"/>
    <col min="13287" max="13288" width="3.09765625" style="1"/>
    <col min="13289" max="13294" width="3.19921875" style="1" bestFit="1" customWidth="1"/>
    <col min="13295" max="13295" width="3.19921875" style="1" customWidth="1"/>
    <col min="13296" max="13296" width="3.19921875" style="1" bestFit="1" customWidth="1"/>
    <col min="13297" max="13297" width="3.19921875" style="1" customWidth="1"/>
    <col min="13298" max="13298" width="3.19921875" style="1" bestFit="1" customWidth="1"/>
    <col min="13299" max="13300" width="3.09765625" style="1"/>
    <col min="13301" max="13307" width="3.19921875" style="1" bestFit="1" customWidth="1"/>
    <col min="13308" max="13536" width="3.09765625" style="1"/>
    <col min="13537" max="13542" width="3.19921875" style="1" bestFit="1" customWidth="1"/>
    <col min="13543" max="13544" width="3.09765625" style="1"/>
    <col min="13545" max="13550" width="3.19921875" style="1" bestFit="1" customWidth="1"/>
    <col min="13551" max="13551" width="3.19921875" style="1" customWidth="1"/>
    <col min="13552" max="13552" width="3.19921875" style="1" bestFit="1" customWidth="1"/>
    <col min="13553" max="13553" width="3.19921875" style="1" customWidth="1"/>
    <col min="13554" max="13554" width="3.19921875" style="1" bestFit="1" customWidth="1"/>
    <col min="13555" max="13556" width="3.09765625" style="1"/>
    <col min="13557" max="13563" width="3.19921875" style="1" bestFit="1" customWidth="1"/>
    <col min="13564" max="13792" width="3.09765625" style="1"/>
    <col min="13793" max="13798" width="3.19921875" style="1" bestFit="1" customWidth="1"/>
    <col min="13799" max="13800" width="3.09765625" style="1"/>
    <col min="13801" max="13806" width="3.19921875" style="1" bestFit="1" customWidth="1"/>
    <col min="13807" max="13807" width="3.19921875" style="1" customWidth="1"/>
    <col min="13808" max="13808" width="3.19921875" style="1" bestFit="1" customWidth="1"/>
    <col min="13809" max="13809" width="3.19921875" style="1" customWidth="1"/>
    <col min="13810" max="13810" width="3.19921875" style="1" bestFit="1" customWidth="1"/>
    <col min="13811" max="13812" width="3.09765625" style="1"/>
    <col min="13813" max="13819" width="3.19921875" style="1" bestFit="1" customWidth="1"/>
    <col min="13820" max="14048" width="3.09765625" style="1"/>
    <col min="14049" max="14054" width="3.19921875" style="1" bestFit="1" customWidth="1"/>
    <col min="14055" max="14056" width="3.09765625" style="1"/>
    <col min="14057" max="14062" width="3.19921875" style="1" bestFit="1" customWidth="1"/>
    <col min="14063" max="14063" width="3.19921875" style="1" customWidth="1"/>
    <col min="14064" max="14064" width="3.19921875" style="1" bestFit="1" customWidth="1"/>
    <col min="14065" max="14065" width="3.19921875" style="1" customWidth="1"/>
    <col min="14066" max="14066" width="3.19921875" style="1" bestFit="1" customWidth="1"/>
    <col min="14067" max="14068" width="3.09765625" style="1"/>
    <col min="14069" max="14075" width="3.19921875" style="1" bestFit="1" customWidth="1"/>
    <col min="14076" max="14304" width="3.09765625" style="1"/>
    <col min="14305" max="14310" width="3.19921875" style="1" bestFit="1" customWidth="1"/>
    <col min="14311" max="14312" width="3.09765625" style="1"/>
    <col min="14313" max="14318" width="3.19921875" style="1" bestFit="1" customWidth="1"/>
    <col min="14319" max="14319" width="3.19921875" style="1" customWidth="1"/>
    <col min="14320" max="14320" width="3.19921875" style="1" bestFit="1" customWidth="1"/>
    <col min="14321" max="14321" width="3.19921875" style="1" customWidth="1"/>
    <col min="14322" max="14322" width="3.19921875" style="1" bestFit="1" customWidth="1"/>
    <col min="14323" max="14324" width="3.09765625" style="1"/>
    <col min="14325" max="14331" width="3.19921875" style="1" bestFit="1" customWidth="1"/>
    <col min="14332" max="14560" width="3.09765625" style="1"/>
    <col min="14561" max="14566" width="3.19921875" style="1" bestFit="1" customWidth="1"/>
    <col min="14567" max="14568" width="3.09765625" style="1"/>
    <col min="14569" max="14574" width="3.19921875" style="1" bestFit="1" customWidth="1"/>
    <col min="14575" max="14575" width="3.19921875" style="1" customWidth="1"/>
    <col min="14576" max="14576" width="3.19921875" style="1" bestFit="1" customWidth="1"/>
    <col min="14577" max="14577" width="3.19921875" style="1" customWidth="1"/>
    <col min="14578" max="14578" width="3.19921875" style="1" bestFit="1" customWidth="1"/>
    <col min="14579" max="14580" width="3.09765625" style="1"/>
    <col min="14581" max="14587" width="3.19921875" style="1" bestFit="1" customWidth="1"/>
    <col min="14588" max="14816" width="3.09765625" style="1"/>
    <col min="14817" max="14822" width="3.19921875" style="1" bestFit="1" customWidth="1"/>
    <col min="14823" max="14824" width="3.09765625" style="1"/>
    <col min="14825" max="14830" width="3.19921875" style="1" bestFit="1" customWidth="1"/>
    <col min="14831" max="14831" width="3.19921875" style="1" customWidth="1"/>
    <col min="14832" max="14832" width="3.19921875" style="1" bestFit="1" customWidth="1"/>
    <col min="14833" max="14833" width="3.19921875" style="1" customWidth="1"/>
    <col min="14834" max="14834" width="3.19921875" style="1" bestFit="1" customWidth="1"/>
    <col min="14835" max="14836" width="3.09765625" style="1"/>
    <col min="14837" max="14843" width="3.19921875" style="1" bestFit="1" customWidth="1"/>
    <col min="14844" max="15072" width="3.09765625" style="1"/>
    <col min="15073" max="15078" width="3.19921875" style="1" bestFit="1" customWidth="1"/>
    <col min="15079" max="15080" width="3.09765625" style="1"/>
    <col min="15081" max="15086" width="3.19921875" style="1" bestFit="1" customWidth="1"/>
    <col min="15087" max="15087" width="3.19921875" style="1" customWidth="1"/>
    <col min="15088" max="15088" width="3.19921875" style="1" bestFit="1" customWidth="1"/>
    <col min="15089" max="15089" width="3.19921875" style="1" customWidth="1"/>
    <col min="15090" max="15090" width="3.19921875" style="1" bestFit="1" customWidth="1"/>
    <col min="15091" max="15092" width="3.09765625" style="1"/>
    <col min="15093" max="15099" width="3.19921875" style="1" bestFit="1" customWidth="1"/>
    <col min="15100" max="15328" width="3.09765625" style="1"/>
    <col min="15329" max="15334" width="3.19921875" style="1" bestFit="1" customWidth="1"/>
    <col min="15335" max="15336" width="3.09765625" style="1"/>
    <col min="15337" max="15342" width="3.19921875" style="1" bestFit="1" customWidth="1"/>
    <col min="15343" max="15343" width="3.19921875" style="1" customWidth="1"/>
    <col min="15344" max="15344" width="3.19921875" style="1" bestFit="1" customWidth="1"/>
    <col min="15345" max="15345" width="3.19921875" style="1" customWidth="1"/>
    <col min="15346" max="15346" width="3.19921875" style="1" bestFit="1" customWidth="1"/>
    <col min="15347" max="15348" width="3.09765625" style="1"/>
    <col min="15349" max="15355" width="3.19921875" style="1" bestFit="1" customWidth="1"/>
    <col min="15356" max="15584" width="3.09765625" style="1"/>
    <col min="15585" max="15590" width="3.19921875" style="1" bestFit="1" customWidth="1"/>
    <col min="15591" max="15592" width="3.09765625" style="1"/>
    <col min="15593" max="15598" width="3.19921875" style="1" bestFit="1" customWidth="1"/>
    <col min="15599" max="15599" width="3.19921875" style="1" customWidth="1"/>
    <col min="15600" max="15600" width="3.19921875" style="1" bestFit="1" customWidth="1"/>
    <col min="15601" max="15601" width="3.19921875" style="1" customWidth="1"/>
    <col min="15602" max="15602" width="3.19921875" style="1" bestFit="1" customWidth="1"/>
    <col min="15603" max="15604" width="3.09765625" style="1"/>
    <col min="15605" max="15611" width="3.19921875" style="1" bestFit="1" customWidth="1"/>
    <col min="15612" max="15840" width="3.09765625" style="1"/>
    <col min="15841" max="15846" width="3.19921875" style="1" bestFit="1" customWidth="1"/>
    <col min="15847" max="15848" width="3.09765625" style="1"/>
    <col min="15849" max="15854" width="3.19921875" style="1" bestFit="1" customWidth="1"/>
    <col min="15855" max="15855" width="3.19921875" style="1" customWidth="1"/>
    <col min="15856" max="15856" width="3.19921875" style="1" bestFit="1" customWidth="1"/>
    <col min="15857" max="15857" width="3.19921875" style="1" customWidth="1"/>
    <col min="15858" max="15858" width="3.19921875" style="1" bestFit="1" customWidth="1"/>
    <col min="15859" max="15860" width="3.09765625" style="1"/>
    <col min="15861" max="15867" width="3.19921875" style="1" bestFit="1" customWidth="1"/>
    <col min="15868" max="16096" width="3.09765625" style="1"/>
    <col min="16097" max="16102" width="3.19921875" style="1" bestFit="1" customWidth="1"/>
    <col min="16103" max="16104" width="3.09765625" style="1"/>
    <col min="16105" max="16110" width="3.19921875" style="1" bestFit="1" customWidth="1"/>
    <col min="16111" max="16111" width="3.19921875" style="1" customWidth="1"/>
    <col min="16112" max="16112" width="3.19921875" style="1" bestFit="1" customWidth="1"/>
    <col min="16113" max="16113" width="3.19921875" style="1" customWidth="1"/>
    <col min="16114" max="16114" width="3.19921875" style="1" bestFit="1" customWidth="1"/>
    <col min="16115" max="16116" width="3.09765625" style="1"/>
    <col min="16117" max="16123" width="3.19921875" style="1" bestFit="1" customWidth="1"/>
    <col min="16124" max="16384" width="3.09765625" style="1"/>
  </cols>
  <sheetData>
    <row r="2" spans="1:49" ht="15" customHeight="1" x14ac:dyDescent="0.4">
      <c r="B2" s="146" t="s">
        <v>0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2"/>
    </row>
    <row r="3" spans="1:49" ht="15" customHeight="1" x14ac:dyDescent="0.4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2"/>
    </row>
    <row r="4" spans="1:49" ht="78" customHeight="1" thickBot="1" x14ac:dyDescent="0.45">
      <c r="AQ4" s="3"/>
      <c r="AR4" s="4"/>
      <c r="AS4" s="3"/>
      <c r="AT4" s="3"/>
      <c r="AU4" s="3"/>
      <c r="AV4" s="3"/>
      <c r="AW4" s="3"/>
    </row>
    <row r="5" spans="1:49" ht="28.5" customHeight="1" thickBot="1" x14ac:dyDescent="0.45">
      <c r="B5" s="5"/>
      <c r="C5" s="148" t="s">
        <v>1</v>
      </c>
      <c r="D5" s="148"/>
      <c r="E5" s="148"/>
      <c r="F5" s="148"/>
      <c r="G5" s="148"/>
      <c r="H5" s="148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7"/>
      <c r="AP5" s="8"/>
      <c r="AQ5" s="3"/>
      <c r="AR5" s="9"/>
      <c r="AS5" s="3"/>
      <c r="AT5" s="3"/>
      <c r="AU5" s="10"/>
      <c r="AV5" s="3"/>
      <c r="AW5" s="3"/>
    </row>
    <row r="6" spans="1:49" ht="24.9" customHeight="1" thickBot="1" x14ac:dyDescent="0.45">
      <c r="B6" s="11"/>
      <c r="C6" s="12"/>
      <c r="D6" s="12"/>
      <c r="E6" s="12"/>
      <c r="F6" s="149" t="s">
        <v>2</v>
      </c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1"/>
      <c r="AL6" s="12"/>
      <c r="AM6" s="12"/>
      <c r="AN6" s="12"/>
      <c r="AO6" s="13"/>
      <c r="AP6" s="12"/>
      <c r="AQ6" s="3"/>
      <c r="AR6" s="14"/>
      <c r="AS6" s="14"/>
      <c r="AT6" s="14"/>
      <c r="AU6" s="14"/>
      <c r="AV6" s="14"/>
      <c r="AW6" s="14"/>
    </row>
    <row r="7" spans="1:49" ht="15" customHeight="1" x14ac:dyDescent="0.4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2"/>
      <c r="AC7" s="16"/>
      <c r="AD7" s="152" t="s">
        <v>3</v>
      </c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3"/>
      <c r="AP7" s="12"/>
      <c r="AQ7" s="3"/>
      <c r="AR7" s="3"/>
      <c r="AS7" s="3"/>
      <c r="AT7" s="3"/>
      <c r="AU7" s="3"/>
      <c r="AV7" s="3"/>
      <c r="AW7" s="3"/>
    </row>
    <row r="8" spans="1:49" ht="15" customHeight="1" x14ac:dyDescent="0.4"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2"/>
      <c r="AC8" s="139"/>
      <c r="AD8" s="152" t="s">
        <v>73</v>
      </c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3"/>
      <c r="AP8" s="12"/>
      <c r="AQ8" s="3"/>
      <c r="AR8" s="3"/>
      <c r="AS8" s="3"/>
      <c r="AT8" s="3"/>
      <c r="AU8" s="3"/>
      <c r="AV8" s="3"/>
      <c r="AW8" s="3"/>
    </row>
    <row r="9" spans="1:49" ht="15" customHeight="1" x14ac:dyDescent="0.4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2"/>
      <c r="AC9" s="21"/>
      <c r="AD9" s="154" t="s">
        <v>7</v>
      </c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5"/>
      <c r="AP9" s="12"/>
      <c r="AQ9" s="3"/>
      <c r="AR9" s="3"/>
      <c r="AS9" s="3"/>
      <c r="AT9" s="3"/>
      <c r="AU9" s="3"/>
      <c r="AV9" s="3"/>
      <c r="AW9" s="3"/>
    </row>
    <row r="10" spans="1:49" ht="15" customHeight="1" x14ac:dyDescent="0.4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2"/>
      <c r="AC10" s="47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1"/>
      <c r="AP10" s="12"/>
      <c r="AQ10" s="3"/>
      <c r="AR10" s="17"/>
      <c r="AS10" s="18"/>
      <c r="AT10" s="3"/>
      <c r="AU10" s="19"/>
      <c r="AV10" s="3"/>
      <c r="AW10" s="3"/>
    </row>
    <row r="11" spans="1:49" ht="15" customHeight="1" x14ac:dyDescent="0.4">
      <c r="A11" s="12"/>
      <c r="B11" s="20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145"/>
      <c r="AP11" s="22"/>
      <c r="AQ11" s="3"/>
      <c r="AR11" s="3"/>
      <c r="AS11" s="3"/>
      <c r="AT11" s="3"/>
      <c r="AU11" s="3"/>
      <c r="AV11" s="3"/>
      <c r="AW11" s="3"/>
    </row>
    <row r="12" spans="1:49" ht="15" customHeight="1" x14ac:dyDescent="0.4">
      <c r="A12" s="12"/>
      <c r="B12" s="20"/>
      <c r="C12" s="12"/>
      <c r="D12" s="12"/>
      <c r="E12" s="12"/>
      <c r="F12" s="12"/>
      <c r="G12" s="12"/>
      <c r="H12" s="12"/>
      <c r="I12" s="12"/>
      <c r="J12" s="12"/>
      <c r="K12" s="23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25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4"/>
      <c r="AP12" s="22"/>
      <c r="AQ12" s="14" t="s">
        <v>71</v>
      </c>
      <c r="AR12" s="14" t="s">
        <v>72</v>
      </c>
      <c r="AS12" s="14"/>
      <c r="AT12" s="14"/>
      <c r="AU12" s="14"/>
      <c r="AV12" s="14"/>
      <c r="AW12" s="14"/>
    </row>
    <row r="13" spans="1:49" ht="13.95" customHeight="1" x14ac:dyDescent="0.4"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2"/>
      <c r="AC13" s="25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3"/>
      <c r="AP13" s="26"/>
      <c r="AQ13" s="14"/>
      <c r="AR13" s="14"/>
      <c r="AS13" s="14"/>
      <c r="AT13" s="14"/>
      <c r="AU13" s="14"/>
      <c r="AV13" s="14"/>
      <c r="AW13" s="14"/>
    </row>
    <row r="14" spans="1:49" s="27" customFormat="1" ht="17.100000000000001" customHeight="1" x14ac:dyDescent="0.4">
      <c r="B14" s="28" t="e">
        <f>+AO14:BB49</f>
        <v>#VALUE!</v>
      </c>
      <c r="C14" s="29"/>
      <c r="D14" s="30"/>
      <c r="E14" s="30"/>
      <c r="F14" s="30"/>
      <c r="G14" s="30"/>
      <c r="H14" s="130">
        <v>1</v>
      </c>
      <c r="I14" s="31"/>
      <c r="J14" s="131">
        <v>3</v>
      </c>
      <c r="K14" s="31"/>
      <c r="L14" s="130">
        <v>5</v>
      </c>
      <c r="M14" s="31"/>
      <c r="N14" s="130">
        <v>7</v>
      </c>
      <c r="O14" s="122" t="s">
        <v>44</v>
      </c>
      <c r="P14" s="30"/>
      <c r="Q14" s="130">
        <v>8</v>
      </c>
      <c r="R14" s="31"/>
      <c r="S14" s="130">
        <v>10</v>
      </c>
      <c r="T14" s="31"/>
      <c r="U14" s="130">
        <v>12</v>
      </c>
      <c r="V14" s="31"/>
      <c r="W14" s="130">
        <v>14</v>
      </c>
      <c r="X14" s="31"/>
      <c r="Y14" s="130">
        <v>16</v>
      </c>
      <c r="Z14" s="32"/>
      <c r="AA14" s="30"/>
      <c r="AB14" s="122" t="s">
        <v>44</v>
      </c>
      <c r="AC14" s="31"/>
      <c r="AD14" s="130">
        <v>18</v>
      </c>
      <c r="AE14" s="31"/>
      <c r="AF14" s="130">
        <v>20</v>
      </c>
      <c r="AG14" s="33"/>
      <c r="AH14" s="130">
        <v>22</v>
      </c>
      <c r="AI14" s="31"/>
      <c r="AJ14" s="30"/>
      <c r="AK14" s="30"/>
      <c r="AL14" s="30"/>
      <c r="AM14" s="29"/>
      <c r="AN14" s="29"/>
      <c r="AO14" s="34"/>
      <c r="AP14" s="29"/>
      <c r="AQ14" s="35">
        <v>23</v>
      </c>
      <c r="AR14" s="36">
        <f>COUNT(H14:N14,Q14:Y14,AC14:AI14)</f>
        <v>12</v>
      </c>
      <c r="AS14" s="37"/>
      <c r="AT14" s="37"/>
      <c r="AU14" s="37"/>
      <c r="AV14" s="37"/>
      <c r="AW14" s="37"/>
    </row>
    <row r="15" spans="1:49" s="27" customFormat="1" ht="16.5" customHeight="1" x14ac:dyDescent="0.4">
      <c r="B15" s="28"/>
      <c r="C15" s="29"/>
      <c r="D15" s="30"/>
      <c r="E15" s="30"/>
      <c r="F15" s="30"/>
      <c r="G15" s="30"/>
      <c r="H15" s="30"/>
      <c r="I15" s="132">
        <v>24</v>
      </c>
      <c r="J15" s="38"/>
      <c r="K15" s="130">
        <v>26</v>
      </c>
      <c r="L15" s="31"/>
      <c r="M15" s="130">
        <v>28</v>
      </c>
      <c r="N15" s="31"/>
      <c r="O15" s="122" t="s">
        <v>44</v>
      </c>
      <c r="P15" s="30"/>
      <c r="Q15" s="31"/>
      <c r="R15" s="130">
        <v>31</v>
      </c>
      <c r="S15" s="31"/>
      <c r="T15" s="130">
        <v>33</v>
      </c>
      <c r="U15" s="31"/>
      <c r="V15" s="130">
        <v>35</v>
      </c>
      <c r="W15" s="31"/>
      <c r="X15" s="130">
        <v>37</v>
      </c>
      <c r="Y15" s="31"/>
      <c r="Z15" s="39"/>
      <c r="AA15" s="30"/>
      <c r="AB15" s="122" t="s">
        <v>44</v>
      </c>
      <c r="AC15" s="130">
        <v>39</v>
      </c>
      <c r="AD15" s="31"/>
      <c r="AE15" s="130">
        <v>41</v>
      </c>
      <c r="AF15" s="31"/>
      <c r="AG15" s="133">
        <v>43</v>
      </c>
      <c r="AH15" s="31"/>
      <c r="AI15" s="40"/>
      <c r="AJ15" s="40"/>
      <c r="AK15" s="40"/>
      <c r="AL15" s="40"/>
      <c r="AM15" s="41"/>
      <c r="AN15" s="29"/>
      <c r="AO15" s="13"/>
      <c r="AP15" s="29"/>
      <c r="AQ15" s="42">
        <v>21</v>
      </c>
      <c r="AR15" s="36">
        <f>COUNT(I15:N15,Q15:Y15,AC15:AH15)</f>
        <v>10</v>
      </c>
      <c r="AS15" s="37"/>
      <c r="AT15" s="37"/>
      <c r="AU15" s="37"/>
      <c r="AV15" s="37"/>
      <c r="AW15" s="37"/>
    </row>
    <row r="16" spans="1:49" s="27" customFormat="1" ht="17.100000000000001" customHeight="1" x14ac:dyDescent="0.4">
      <c r="B16" s="28"/>
      <c r="C16" s="29"/>
      <c r="D16" s="30"/>
      <c r="E16" s="30"/>
      <c r="F16" s="30"/>
      <c r="G16" s="30"/>
      <c r="H16" s="30"/>
      <c r="I16" s="43"/>
      <c r="J16" s="131">
        <v>46</v>
      </c>
      <c r="K16" s="31"/>
      <c r="L16" s="130">
        <v>48</v>
      </c>
      <c r="M16" s="31"/>
      <c r="N16" s="130">
        <v>50</v>
      </c>
      <c r="O16" s="53" t="s">
        <v>44</v>
      </c>
      <c r="P16" s="30"/>
      <c r="Q16" s="130">
        <v>51</v>
      </c>
      <c r="R16" s="31"/>
      <c r="S16" s="130">
        <v>53</v>
      </c>
      <c r="T16" s="31"/>
      <c r="U16" s="130">
        <v>55</v>
      </c>
      <c r="V16" s="31"/>
      <c r="W16" s="130">
        <v>57</v>
      </c>
      <c r="X16" s="31"/>
      <c r="Y16" s="130">
        <v>59</v>
      </c>
      <c r="Z16" s="44"/>
      <c r="AA16" s="30"/>
      <c r="AB16" s="122" t="s">
        <v>44</v>
      </c>
      <c r="AC16" s="31"/>
      <c r="AD16" s="130">
        <v>61</v>
      </c>
      <c r="AE16" s="31"/>
      <c r="AF16" s="130">
        <v>63</v>
      </c>
      <c r="AG16" s="33"/>
      <c r="AH16" s="130">
        <v>65</v>
      </c>
      <c r="AI16" s="40"/>
      <c r="AJ16" s="40"/>
      <c r="AK16" s="40"/>
      <c r="AL16" s="40"/>
      <c r="AM16" s="41"/>
      <c r="AN16" s="29"/>
      <c r="AO16" s="34"/>
      <c r="AP16" s="29"/>
      <c r="AQ16" s="35">
        <v>21</v>
      </c>
      <c r="AR16" s="36">
        <f>COUNT(I16:N16,Q16:Y16,AC16:AH16)</f>
        <v>11</v>
      </c>
      <c r="AS16" s="37"/>
      <c r="AT16" s="37"/>
      <c r="AU16" s="37"/>
      <c r="AV16" s="37"/>
      <c r="AW16" s="37"/>
    </row>
    <row r="17" spans="2:49" s="27" customFormat="1" ht="17.100000000000001" customHeight="1" x14ac:dyDescent="0.4">
      <c r="B17" s="28"/>
      <c r="C17" s="29"/>
      <c r="D17" s="30"/>
      <c r="E17" s="30"/>
      <c r="F17" s="30"/>
      <c r="G17" s="30"/>
      <c r="H17" s="31"/>
      <c r="I17" s="130">
        <v>4</v>
      </c>
      <c r="J17" s="31"/>
      <c r="K17" s="130">
        <v>6</v>
      </c>
      <c r="L17" s="31"/>
      <c r="M17" s="130">
        <v>8</v>
      </c>
      <c r="N17" s="31"/>
      <c r="O17" s="53" t="s">
        <v>45</v>
      </c>
      <c r="P17" s="30"/>
      <c r="Q17" s="31"/>
      <c r="R17" s="130">
        <v>11</v>
      </c>
      <c r="S17" s="31"/>
      <c r="T17" s="130">
        <v>13</v>
      </c>
      <c r="U17" s="31"/>
      <c r="V17" s="130">
        <v>15</v>
      </c>
      <c r="W17" s="31"/>
      <c r="X17" s="130">
        <v>17</v>
      </c>
      <c r="Y17" s="31"/>
      <c r="Z17" s="130">
        <v>19</v>
      </c>
      <c r="AA17" s="30"/>
      <c r="AB17" s="122" t="s">
        <v>45</v>
      </c>
      <c r="AC17" s="130">
        <v>20</v>
      </c>
      <c r="AD17" s="31"/>
      <c r="AE17" s="130">
        <v>22</v>
      </c>
      <c r="AF17" s="31"/>
      <c r="AG17" s="133">
        <v>24</v>
      </c>
      <c r="AH17" s="30"/>
      <c r="AI17" s="30"/>
      <c r="AJ17" s="30"/>
      <c r="AK17" s="30"/>
      <c r="AL17" s="30"/>
      <c r="AM17" s="29"/>
      <c r="AN17" s="29"/>
      <c r="AO17" s="34"/>
      <c r="AP17" s="29"/>
      <c r="AQ17" s="35">
        <v>22</v>
      </c>
      <c r="AR17" s="36">
        <f>COUNT(H17:N17,Q17:Z17,AC17:AG17)</f>
        <v>11</v>
      </c>
      <c r="AS17" s="37"/>
      <c r="AT17" s="37"/>
      <c r="AU17" s="37"/>
      <c r="AV17" s="37"/>
      <c r="AW17" s="37"/>
    </row>
    <row r="18" spans="2:49" s="27" customFormat="1" ht="5.25" customHeight="1" x14ac:dyDescent="0.4">
      <c r="B18" s="28"/>
      <c r="C18" s="29"/>
      <c r="D18" s="30"/>
      <c r="E18" s="30"/>
      <c r="F18" s="45"/>
      <c r="G18" s="45"/>
      <c r="H18" s="123"/>
      <c r="I18" s="123"/>
      <c r="J18" s="123"/>
      <c r="K18" s="123"/>
      <c r="L18" s="123"/>
      <c r="M18" s="123"/>
      <c r="N18" s="123"/>
      <c r="O18" s="53"/>
      <c r="P18" s="30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30"/>
      <c r="AB18" s="53"/>
      <c r="AC18" s="46"/>
      <c r="AD18" s="46"/>
      <c r="AE18" s="46"/>
      <c r="AF18" s="46"/>
      <c r="AG18" s="46"/>
      <c r="AH18" s="46"/>
      <c r="AI18" s="46"/>
      <c r="AJ18" s="45"/>
      <c r="AK18" s="30"/>
      <c r="AL18" s="30"/>
      <c r="AM18" s="29"/>
      <c r="AN18" s="29"/>
      <c r="AO18" s="34"/>
      <c r="AP18" s="47"/>
      <c r="AQ18" s="35"/>
      <c r="AR18" s="36"/>
      <c r="AS18" s="37"/>
      <c r="AT18" s="37"/>
      <c r="AU18" s="37"/>
      <c r="AV18" s="37"/>
      <c r="AW18" s="37"/>
    </row>
    <row r="19" spans="2:49" ht="17.100000000000001" customHeight="1" x14ac:dyDescent="0.4">
      <c r="B19" s="11"/>
      <c r="C19" s="29"/>
      <c r="D19" s="30"/>
      <c r="E19" s="54"/>
      <c r="F19" s="124">
        <v>2</v>
      </c>
      <c r="G19" s="54"/>
      <c r="H19" s="124">
        <v>4</v>
      </c>
      <c r="I19" s="54"/>
      <c r="J19" s="124">
        <v>6</v>
      </c>
      <c r="K19" s="54"/>
      <c r="L19" s="124">
        <v>8</v>
      </c>
      <c r="M19" s="54"/>
      <c r="N19" s="130">
        <v>10</v>
      </c>
      <c r="O19" s="60" t="s">
        <v>46</v>
      </c>
      <c r="P19" s="54"/>
      <c r="Q19" s="134">
        <v>12</v>
      </c>
      <c r="R19" s="49"/>
      <c r="S19" s="134">
        <v>14</v>
      </c>
      <c r="T19" s="49"/>
      <c r="U19" s="134">
        <v>16</v>
      </c>
      <c r="V19" s="49"/>
      <c r="W19" s="130">
        <v>18</v>
      </c>
      <c r="X19" s="49"/>
      <c r="Y19" s="130">
        <v>20</v>
      </c>
      <c r="Z19" s="49"/>
      <c r="AA19" s="130">
        <v>22</v>
      </c>
      <c r="AB19" s="60" t="s">
        <v>46</v>
      </c>
      <c r="AC19" s="54"/>
      <c r="AD19" s="124">
        <v>24</v>
      </c>
      <c r="AE19" s="54"/>
      <c r="AF19" s="124">
        <v>26</v>
      </c>
      <c r="AG19" s="51"/>
      <c r="AH19" s="134">
        <v>28</v>
      </c>
      <c r="AI19" s="49"/>
      <c r="AJ19" s="124">
        <v>30</v>
      </c>
      <c r="AK19" s="30"/>
      <c r="AL19" s="30"/>
      <c r="AM19" s="29"/>
      <c r="AN19" s="29"/>
      <c r="AO19" s="13"/>
      <c r="AP19" s="29"/>
      <c r="AQ19" s="42">
        <v>30</v>
      </c>
      <c r="AR19" s="36">
        <f>COUNT(E19:N19,P19:AA19,AC19:AJ19)</f>
        <v>15</v>
      </c>
      <c r="AS19" s="3"/>
      <c r="AT19" s="3"/>
      <c r="AU19" s="3"/>
      <c r="AV19" s="3"/>
      <c r="AW19" s="3"/>
    </row>
    <row r="20" spans="2:49" ht="17.100000000000001" customHeight="1" x14ac:dyDescent="0.4">
      <c r="B20" s="11"/>
      <c r="C20" s="29"/>
      <c r="D20" s="30"/>
      <c r="E20" s="124">
        <v>1</v>
      </c>
      <c r="F20" s="54"/>
      <c r="G20" s="124">
        <v>3</v>
      </c>
      <c r="H20" s="54"/>
      <c r="I20" s="124">
        <v>5</v>
      </c>
      <c r="J20" s="50"/>
      <c r="K20" s="124">
        <v>7</v>
      </c>
      <c r="L20" s="54"/>
      <c r="M20" s="124">
        <v>9</v>
      </c>
      <c r="N20" s="31"/>
      <c r="O20" s="60" t="s">
        <v>47</v>
      </c>
      <c r="P20" s="124">
        <v>11</v>
      </c>
      <c r="Q20" s="54"/>
      <c r="R20" s="124">
        <v>13</v>
      </c>
      <c r="S20" s="54"/>
      <c r="T20" s="124">
        <v>15</v>
      </c>
      <c r="U20" s="54"/>
      <c r="V20" s="134">
        <v>17</v>
      </c>
      <c r="W20" s="31"/>
      <c r="X20" s="134">
        <v>19</v>
      </c>
      <c r="Y20" s="31"/>
      <c r="Z20" s="134">
        <v>21</v>
      </c>
      <c r="AA20" s="31"/>
      <c r="AB20" s="60" t="s">
        <v>62</v>
      </c>
      <c r="AC20" s="124">
        <v>23</v>
      </c>
      <c r="AD20" s="54"/>
      <c r="AE20" s="124">
        <v>25</v>
      </c>
      <c r="AF20" s="54"/>
      <c r="AG20" s="135">
        <v>27</v>
      </c>
      <c r="AH20" s="54"/>
      <c r="AI20" s="124">
        <v>29</v>
      </c>
      <c r="AJ20" s="54"/>
      <c r="AK20" s="30"/>
      <c r="AL20" s="30"/>
      <c r="AM20" s="29"/>
      <c r="AN20" s="29"/>
      <c r="AO20" s="13"/>
      <c r="AP20" s="29"/>
      <c r="AQ20" s="42">
        <v>30</v>
      </c>
      <c r="AR20" s="36">
        <f t="shared" ref="AR20:AR22" si="0">COUNT(E20:N20,P20:AA20,AC20:AJ20)</f>
        <v>15</v>
      </c>
      <c r="AS20" s="3"/>
      <c r="AT20" s="3"/>
      <c r="AU20" s="3"/>
      <c r="AV20" s="3"/>
      <c r="AW20" s="3"/>
    </row>
    <row r="21" spans="2:49" ht="17.100000000000001" customHeight="1" x14ac:dyDescent="0.4">
      <c r="B21" s="11"/>
      <c r="C21" s="29"/>
      <c r="D21" s="30"/>
      <c r="E21" s="54"/>
      <c r="F21" s="124">
        <v>2</v>
      </c>
      <c r="G21" s="54"/>
      <c r="H21" s="124">
        <v>4</v>
      </c>
      <c r="I21" s="54"/>
      <c r="J21" s="136">
        <v>6</v>
      </c>
      <c r="K21" s="54"/>
      <c r="L21" s="124">
        <v>8</v>
      </c>
      <c r="M21" s="54"/>
      <c r="N21" s="130">
        <v>10</v>
      </c>
      <c r="O21" s="60" t="s">
        <v>48</v>
      </c>
      <c r="P21" s="54"/>
      <c r="Q21" s="134">
        <v>12</v>
      </c>
      <c r="R21" s="49"/>
      <c r="S21" s="134">
        <v>14</v>
      </c>
      <c r="T21" s="49"/>
      <c r="U21" s="134">
        <v>16</v>
      </c>
      <c r="V21" s="49"/>
      <c r="W21" s="130">
        <v>18</v>
      </c>
      <c r="X21" s="49"/>
      <c r="Y21" s="130">
        <v>20</v>
      </c>
      <c r="Z21" s="49"/>
      <c r="AA21" s="130">
        <v>22</v>
      </c>
      <c r="AB21" s="60" t="s">
        <v>48</v>
      </c>
      <c r="AC21" s="54"/>
      <c r="AD21" s="124">
        <v>24</v>
      </c>
      <c r="AE21" s="54"/>
      <c r="AF21" s="124">
        <v>26</v>
      </c>
      <c r="AG21" s="51"/>
      <c r="AH21" s="134">
        <v>28</v>
      </c>
      <c r="AI21" s="49"/>
      <c r="AJ21" s="124">
        <v>30</v>
      </c>
      <c r="AK21" s="30"/>
      <c r="AL21" s="30"/>
      <c r="AM21" s="29"/>
      <c r="AN21" s="29"/>
      <c r="AO21" s="13"/>
      <c r="AP21" s="29"/>
      <c r="AQ21" s="42">
        <v>30</v>
      </c>
      <c r="AR21" s="36">
        <f t="shared" si="0"/>
        <v>15</v>
      </c>
      <c r="AS21" s="3"/>
      <c r="AT21" s="3"/>
      <c r="AU21" s="3"/>
      <c r="AV21" s="3"/>
      <c r="AW21" s="3"/>
    </row>
    <row r="22" spans="2:49" ht="17.100000000000001" customHeight="1" x14ac:dyDescent="0.4">
      <c r="B22" s="11"/>
      <c r="C22" s="29"/>
      <c r="D22" s="30"/>
      <c r="E22" s="124">
        <v>1</v>
      </c>
      <c r="F22" s="54"/>
      <c r="G22" s="124">
        <v>3</v>
      </c>
      <c r="H22" s="54"/>
      <c r="I22" s="124">
        <v>5</v>
      </c>
      <c r="J22" s="50"/>
      <c r="K22" s="124">
        <v>7</v>
      </c>
      <c r="L22" s="54"/>
      <c r="M22" s="124">
        <v>9</v>
      </c>
      <c r="N22" s="31"/>
      <c r="O22" s="60" t="s">
        <v>49</v>
      </c>
      <c r="P22" s="124">
        <v>11</v>
      </c>
      <c r="Q22" s="54"/>
      <c r="R22" s="124">
        <v>13</v>
      </c>
      <c r="S22" s="54"/>
      <c r="T22" s="124">
        <v>15</v>
      </c>
      <c r="U22" s="54"/>
      <c r="V22" s="134">
        <v>17</v>
      </c>
      <c r="W22" s="31"/>
      <c r="X22" s="134">
        <v>19</v>
      </c>
      <c r="Y22" s="31"/>
      <c r="Z22" s="134">
        <v>21</v>
      </c>
      <c r="AA22" s="31"/>
      <c r="AB22" s="60" t="s">
        <v>49</v>
      </c>
      <c r="AC22" s="124">
        <v>23</v>
      </c>
      <c r="AD22" s="54"/>
      <c r="AE22" s="124">
        <v>25</v>
      </c>
      <c r="AF22" s="54"/>
      <c r="AG22" s="135">
        <v>27</v>
      </c>
      <c r="AH22" s="54"/>
      <c r="AI22" s="124">
        <v>29</v>
      </c>
      <c r="AJ22" s="54"/>
      <c r="AK22" s="30"/>
      <c r="AL22" s="30"/>
      <c r="AM22" s="29"/>
      <c r="AN22" s="29"/>
      <c r="AO22" s="13"/>
      <c r="AP22" s="29"/>
      <c r="AQ22" s="42">
        <v>30</v>
      </c>
      <c r="AR22" s="36">
        <f t="shared" si="0"/>
        <v>15</v>
      </c>
      <c r="AS22" s="3"/>
      <c r="AT22" s="3"/>
      <c r="AU22" s="3"/>
      <c r="AV22" s="3"/>
      <c r="AW22" s="3"/>
    </row>
    <row r="23" spans="2:49" ht="17.100000000000001" customHeight="1" x14ac:dyDescent="0.4">
      <c r="B23" s="11"/>
      <c r="C23" s="29"/>
      <c r="D23" s="30"/>
      <c r="E23" s="54"/>
      <c r="F23" s="124">
        <v>2</v>
      </c>
      <c r="G23" s="54"/>
      <c r="H23" s="124">
        <v>4</v>
      </c>
      <c r="I23" s="54"/>
      <c r="J23" s="136">
        <v>6</v>
      </c>
      <c r="K23" s="54"/>
      <c r="L23" s="124">
        <v>8</v>
      </c>
      <c r="M23" s="54"/>
      <c r="N23" s="130">
        <v>10</v>
      </c>
      <c r="O23" s="60" t="s">
        <v>50</v>
      </c>
      <c r="P23" s="54"/>
      <c r="Q23" s="134">
        <v>12</v>
      </c>
      <c r="R23" s="49"/>
      <c r="S23" s="134">
        <v>14</v>
      </c>
      <c r="T23" s="49"/>
      <c r="U23" s="134">
        <v>16</v>
      </c>
      <c r="V23" s="49"/>
      <c r="W23" s="130">
        <v>18</v>
      </c>
      <c r="X23" s="49"/>
      <c r="Y23" s="130">
        <v>20</v>
      </c>
      <c r="Z23" s="49"/>
      <c r="AA23" s="130">
        <v>22</v>
      </c>
      <c r="AB23" s="60" t="s">
        <v>63</v>
      </c>
      <c r="AC23" s="54"/>
      <c r="AD23" s="124">
        <v>24</v>
      </c>
      <c r="AE23" s="54"/>
      <c r="AF23" s="124">
        <v>26</v>
      </c>
      <c r="AG23" s="52"/>
      <c r="AH23" s="124">
        <v>28</v>
      </c>
      <c r="AI23" s="54"/>
      <c r="AJ23" s="124">
        <v>30</v>
      </c>
      <c r="AK23" s="54"/>
      <c r="AL23" s="30"/>
      <c r="AM23" s="29"/>
      <c r="AN23" s="29"/>
      <c r="AO23" s="13"/>
      <c r="AP23" s="29"/>
      <c r="AQ23" s="42">
        <v>31</v>
      </c>
      <c r="AR23" s="36">
        <f>COUNT(E23:N23,P23:AA23,AC23:AK23)</f>
        <v>15</v>
      </c>
      <c r="AS23" s="3"/>
      <c r="AT23" s="3"/>
      <c r="AU23" s="3"/>
      <c r="AV23" s="3"/>
      <c r="AW23" s="3"/>
    </row>
    <row r="24" spans="2:49" ht="8.25" customHeight="1" x14ac:dyDescent="0.4">
      <c r="B24" s="11"/>
      <c r="C24" s="29"/>
      <c r="D24" s="29"/>
      <c r="E24" s="29"/>
      <c r="F24" s="29"/>
      <c r="G24" s="29"/>
      <c r="H24" s="29"/>
      <c r="I24" s="29"/>
      <c r="J24" s="29"/>
      <c r="K24" s="58"/>
      <c r="L24" s="58"/>
      <c r="M24" s="58"/>
      <c r="N24" s="58"/>
      <c r="O24" s="53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53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13"/>
      <c r="AP24" s="12"/>
      <c r="AQ24" s="42"/>
      <c r="AR24" s="36"/>
      <c r="AS24" s="3"/>
      <c r="AT24" s="3"/>
      <c r="AU24" s="3"/>
      <c r="AV24" s="3"/>
      <c r="AW24" s="3"/>
    </row>
    <row r="25" spans="2:49" ht="17.100000000000001" customHeight="1" x14ac:dyDescent="0.4">
      <c r="B25" s="11"/>
      <c r="C25" s="30"/>
      <c r="D25" s="30"/>
      <c r="E25" s="30"/>
      <c r="F25" s="54"/>
      <c r="G25" s="124">
        <v>2</v>
      </c>
      <c r="H25" s="54"/>
      <c r="I25" s="124">
        <v>4</v>
      </c>
      <c r="J25" s="50"/>
      <c r="K25" s="124">
        <v>6</v>
      </c>
      <c r="L25" s="54"/>
      <c r="M25" s="124">
        <v>8</v>
      </c>
      <c r="N25" s="31"/>
      <c r="O25" s="122" t="s">
        <v>51</v>
      </c>
      <c r="P25" s="138">
        <v>10</v>
      </c>
      <c r="Q25" s="54"/>
      <c r="R25" s="124">
        <v>12</v>
      </c>
      <c r="S25" s="54"/>
      <c r="T25" s="124">
        <v>14</v>
      </c>
      <c r="U25" s="54"/>
      <c r="V25" s="134">
        <v>16</v>
      </c>
      <c r="W25" s="31"/>
      <c r="X25" s="124">
        <v>18</v>
      </c>
      <c r="Y25" s="31"/>
      <c r="Z25" s="124">
        <v>20</v>
      </c>
      <c r="AA25" s="31"/>
      <c r="AB25" s="122" t="s">
        <v>64</v>
      </c>
      <c r="AC25" s="156">
        <v>22</v>
      </c>
      <c r="AD25" s="156"/>
      <c r="AE25" s="157">
        <v>23</v>
      </c>
      <c r="AF25" s="157"/>
      <c r="AG25" s="156">
        <v>24</v>
      </c>
      <c r="AH25" s="156"/>
      <c r="AI25" s="157">
        <v>25</v>
      </c>
      <c r="AJ25" s="157"/>
      <c r="AK25" s="156">
        <v>26</v>
      </c>
      <c r="AL25" s="156"/>
      <c r="AM25" s="30"/>
      <c r="AN25" s="30"/>
      <c r="AO25" s="55"/>
      <c r="AP25" s="29"/>
      <c r="AQ25" s="42">
        <v>21</v>
      </c>
      <c r="AR25" s="36">
        <f>COUNT(F25:N25,Q25:AA25)</f>
        <v>9</v>
      </c>
      <c r="AS25" s="3"/>
      <c r="AT25" s="3"/>
      <c r="AU25" s="3"/>
      <c r="AV25" s="3"/>
      <c r="AW25" s="3"/>
    </row>
    <row r="26" spans="2:49" ht="17.100000000000001" customHeight="1" x14ac:dyDescent="0.4">
      <c r="B26" s="11"/>
      <c r="C26" s="30"/>
      <c r="D26" s="30"/>
      <c r="E26" s="54"/>
      <c r="F26" s="124">
        <v>2</v>
      </c>
      <c r="G26" s="54"/>
      <c r="H26" s="124">
        <v>4</v>
      </c>
      <c r="I26" s="54"/>
      <c r="J26" s="136">
        <v>6</v>
      </c>
      <c r="K26" s="54"/>
      <c r="L26" s="124">
        <v>8</v>
      </c>
      <c r="M26" s="54"/>
      <c r="N26" s="130">
        <v>10</v>
      </c>
      <c r="O26" s="60" t="s">
        <v>52</v>
      </c>
      <c r="P26" s="54"/>
      <c r="Q26" s="124">
        <v>12</v>
      </c>
      <c r="R26" s="54"/>
      <c r="S26" s="124">
        <v>14</v>
      </c>
      <c r="T26" s="54"/>
      <c r="U26" s="124">
        <v>16</v>
      </c>
      <c r="V26" s="49"/>
      <c r="W26" s="130">
        <v>18</v>
      </c>
      <c r="X26" s="54"/>
      <c r="Y26" s="130">
        <v>20</v>
      </c>
      <c r="Z26" s="54"/>
      <c r="AA26" s="130">
        <v>22</v>
      </c>
      <c r="AB26" s="60" t="s">
        <v>65</v>
      </c>
      <c r="AC26" s="54"/>
      <c r="AD26" s="124">
        <v>24</v>
      </c>
      <c r="AE26" s="54"/>
      <c r="AF26" s="124">
        <v>26</v>
      </c>
      <c r="AG26" s="52"/>
      <c r="AH26" s="124">
        <v>28</v>
      </c>
      <c r="AI26" s="54"/>
      <c r="AJ26" s="124">
        <v>30</v>
      </c>
      <c r="AK26" s="54"/>
      <c r="AL26" s="124">
        <v>32</v>
      </c>
      <c r="AM26" s="30"/>
      <c r="AN26" s="30"/>
      <c r="AO26" s="55"/>
      <c r="AP26" s="29"/>
      <c r="AQ26" s="42">
        <v>32</v>
      </c>
      <c r="AR26" s="36">
        <f>COUNT(E26:N26,P26:AA26,AC26:AL26)</f>
        <v>16</v>
      </c>
      <c r="AS26" s="3"/>
      <c r="AT26" s="3"/>
      <c r="AU26" s="3"/>
      <c r="AV26" s="3"/>
      <c r="AW26" s="3"/>
    </row>
    <row r="27" spans="2:49" ht="17.100000000000001" customHeight="1" x14ac:dyDescent="0.4">
      <c r="B27" s="11"/>
      <c r="C27" s="30"/>
      <c r="D27" s="30"/>
      <c r="E27" s="124">
        <v>1</v>
      </c>
      <c r="F27" s="54"/>
      <c r="G27" s="124">
        <v>3</v>
      </c>
      <c r="H27" s="54"/>
      <c r="I27" s="124">
        <v>5</v>
      </c>
      <c r="J27" s="50"/>
      <c r="K27" s="124">
        <v>7</v>
      </c>
      <c r="L27" s="54"/>
      <c r="M27" s="124">
        <v>9</v>
      </c>
      <c r="N27" s="31"/>
      <c r="O27" s="60" t="s">
        <v>53</v>
      </c>
      <c r="P27" s="124">
        <v>11</v>
      </c>
      <c r="Q27" s="54"/>
      <c r="R27" s="124">
        <v>13</v>
      </c>
      <c r="S27" s="54"/>
      <c r="T27" s="124">
        <v>15</v>
      </c>
      <c r="U27" s="54"/>
      <c r="V27" s="134">
        <v>17</v>
      </c>
      <c r="W27" s="31"/>
      <c r="X27" s="138">
        <v>19</v>
      </c>
      <c r="Y27" s="54"/>
      <c r="Z27" s="138">
        <v>21</v>
      </c>
      <c r="AA27" s="54"/>
      <c r="AB27" s="60" t="s">
        <v>66</v>
      </c>
      <c r="AC27" s="124">
        <v>23</v>
      </c>
      <c r="AD27" s="54"/>
      <c r="AE27" s="124">
        <v>25</v>
      </c>
      <c r="AF27" s="54"/>
      <c r="AG27" s="135">
        <v>27</v>
      </c>
      <c r="AH27" s="54"/>
      <c r="AI27" s="124">
        <v>29</v>
      </c>
      <c r="AJ27" s="54"/>
      <c r="AK27" s="124">
        <v>31</v>
      </c>
      <c r="AL27" s="54"/>
      <c r="AM27" s="30"/>
      <c r="AN27" s="30"/>
      <c r="AO27" s="55"/>
      <c r="AP27" s="29"/>
      <c r="AQ27" s="42">
        <v>32</v>
      </c>
      <c r="AR27" s="3">
        <f>COUNT(E27:N27,P27:W27,AC27:AL27)</f>
        <v>14</v>
      </c>
      <c r="AS27" s="3"/>
      <c r="AT27" s="3"/>
      <c r="AU27" s="3"/>
      <c r="AV27" s="3"/>
      <c r="AW27" s="3"/>
    </row>
    <row r="28" spans="2:49" ht="17.25" customHeight="1" x14ac:dyDescent="0.4">
      <c r="B28" s="11"/>
      <c r="C28" s="56"/>
      <c r="D28" s="124">
        <v>1</v>
      </c>
      <c r="E28" s="54"/>
      <c r="F28" s="124">
        <v>3</v>
      </c>
      <c r="G28" s="54"/>
      <c r="H28" s="124">
        <v>5</v>
      </c>
      <c r="I28" s="54"/>
      <c r="J28" s="136">
        <v>7</v>
      </c>
      <c r="K28" s="54"/>
      <c r="L28" s="124">
        <v>9</v>
      </c>
      <c r="M28" s="54"/>
      <c r="N28" s="130">
        <v>11</v>
      </c>
      <c r="O28" s="60" t="s">
        <v>54</v>
      </c>
      <c r="P28" s="54"/>
      <c r="Q28" s="124">
        <v>13</v>
      </c>
      <c r="R28" s="54"/>
      <c r="S28" s="124">
        <v>15</v>
      </c>
      <c r="T28" s="54"/>
      <c r="U28" s="124">
        <v>17</v>
      </c>
      <c r="V28" s="49"/>
      <c r="W28" s="130">
        <v>19</v>
      </c>
      <c r="X28" s="54"/>
      <c r="Y28" s="130">
        <v>21</v>
      </c>
      <c r="Z28" s="54"/>
      <c r="AA28" s="130">
        <v>23</v>
      </c>
      <c r="AB28" s="60" t="s">
        <v>32</v>
      </c>
      <c r="AC28" s="54"/>
      <c r="AD28" s="124">
        <v>25</v>
      </c>
      <c r="AE28" s="54"/>
      <c r="AF28" s="124">
        <v>27</v>
      </c>
      <c r="AG28" s="52"/>
      <c r="AH28" s="124">
        <v>29</v>
      </c>
      <c r="AI28" s="54"/>
      <c r="AJ28" s="124">
        <v>31</v>
      </c>
      <c r="AK28" s="54"/>
      <c r="AL28" s="124">
        <v>33</v>
      </c>
      <c r="AM28" s="54"/>
      <c r="AN28" s="56"/>
      <c r="AO28" s="55"/>
      <c r="AP28" s="29"/>
      <c r="AQ28" s="42">
        <v>34</v>
      </c>
      <c r="AR28" s="3">
        <f>COUNT(AC28:AM28,P28:AA28,D28:N28)</f>
        <v>17</v>
      </c>
      <c r="AS28" s="3"/>
      <c r="AT28" s="3"/>
      <c r="AU28" s="3"/>
      <c r="AV28" s="3"/>
      <c r="AW28" s="3"/>
    </row>
    <row r="29" spans="2:49" ht="17.100000000000001" customHeight="1" x14ac:dyDescent="0.4">
      <c r="B29" s="11"/>
      <c r="C29" s="124">
        <v>1</v>
      </c>
      <c r="D29" s="54"/>
      <c r="E29" s="124">
        <v>3</v>
      </c>
      <c r="F29" s="54"/>
      <c r="G29" s="124">
        <v>5</v>
      </c>
      <c r="H29" s="54"/>
      <c r="I29" s="124">
        <v>7</v>
      </c>
      <c r="J29" s="50"/>
      <c r="K29" s="124">
        <v>9</v>
      </c>
      <c r="L29" s="54"/>
      <c r="M29" s="124">
        <v>11</v>
      </c>
      <c r="N29" s="31"/>
      <c r="O29" s="60" t="s">
        <v>55</v>
      </c>
      <c r="P29" s="124">
        <v>13</v>
      </c>
      <c r="Q29" s="54"/>
      <c r="R29" s="124">
        <v>15</v>
      </c>
      <c r="S29" s="54"/>
      <c r="T29" s="124">
        <v>17</v>
      </c>
      <c r="U29" s="54"/>
      <c r="V29" s="134">
        <v>19</v>
      </c>
      <c r="W29" s="31"/>
      <c r="X29" s="124">
        <v>21</v>
      </c>
      <c r="Y29" s="31"/>
      <c r="Z29" s="124">
        <v>23</v>
      </c>
      <c r="AA29" s="31"/>
      <c r="AB29" s="60" t="s">
        <v>67</v>
      </c>
      <c r="AC29" s="124">
        <v>25</v>
      </c>
      <c r="AD29" s="54"/>
      <c r="AE29" s="124">
        <v>27</v>
      </c>
      <c r="AF29" s="54"/>
      <c r="AG29" s="135">
        <v>29</v>
      </c>
      <c r="AH29" s="54"/>
      <c r="AI29" s="124">
        <v>31</v>
      </c>
      <c r="AJ29" s="54"/>
      <c r="AK29" s="124">
        <v>33</v>
      </c>
      <c r="AL29" s="54"/>
      <c r="AM29" s="124">
        <v>35</v>
      </c>
      <c r="AN29" s="54"/>
      <c r="AO29" s="55"/>
      <c r="AP29" s="29"/>
      <c r="AQ29" s="42">
        <v>36</v>
      </c>
      <c r="AR29" s="3">
        <f>COUNT(C29:N29,P29:AA29,AC29:AN29)</f>
        <v>18</v>
      </c>
      <c r="AS29" s="3"/>
      <c r="AT29" s="3"/>
      <c r="AU29" s="3"/>
      <c r="AV29" s="3"/>
      <c r="AW29" s="3"/>
    </row>
    <row r="30" spans="2:49" ht="17.100000000000001" customHeight="1" x14ac:dyDescent="0.4">
      <c r="B30" s="11"/>
      <c r="C30" s="54"/>
      <c r="D30" s="124">
        <v>2</v>
      </c>
      <c r="E30" s="54"/>
      <c r="F30" s="124">
        <v>4</v>
      </c>
      <c r="G30" s="54"/>
      <c r="H30" s="124">
        <v>6</v>
      </c>
      <c r="I30" s="54"/>
      <c r="J30" s="136">
        <v>8</v>
      </c>
      <c r="K30" s="54"/>
      <c r="L30" s="124">
        <v>10</v>
      </c>
      <c r="M30" s="54"/>
      <c r="N30" s="130">
        <v>12</v>
      </c>
      <c r="O30" s="60" t="s">
        <v>56</v>
      </c>
      <c r="P30" s="54"/>
      <c r="Q30" s="124">
        <v>14</v>
      </c>
      <c r="R30" s="54"/>
      <c r="S30" s="124">
        <v>16</v>
      </c>
      <c r="T30" s="54"/>
      <c r="U30" s="124">
        <v>18</v>
      </c>
      <c r="V30" s="54"/>
      <c r="W30" s="130">
        <v>20</v>
      </c>
      <c r="X30" s="54"/>
      <c r="Y30" s="130">
        <v>22</v>
      </c>
      <c r="Z30" s="54"/>
      <c r="AA30" s="130">
        <v>24</v>
      </c>
      <c r="AB30" s="60" t="s">
        <v>56</v>
      </c>
      <c r="AC30" s="54"/>
      <c r="AD30" s="124">
        <v>26</v>
      </c>
      <c r="AE30" s="54"/>
      <c r="AF30" s="124">
        <v>28</v>
      </c>
      <c r="AG30" s="52"/>
      <c r="AH30" s="124">
        <v>30</v>
      </c>
      <c r="AI30" s="54"/>
      <c r="AJ30" s="124">
        <v>32</v>
      </c>
      <c r="AK30" s="54"/>
      <c r="AL30" s="124">
        <v>34</v>
      </c>
      <c r="AM30" s="54"/>
      <c r="AN30" s="124">
        <v>36</v>
      </c>
      <c r="AO30" s="55"/>
      <c r="AP30" s="29"/>
      <c r="AQ30" s="42">
        <v>36</v>
      </c>
      <c r="AR30" s="3">
        <f t="shared" ref="AR30:AR31" si="1">COUNT(C30:N30,P30:AA30,AC30:AN30)</f>
        <v>18</v>
      </c>
      <c r="AS30" s="3"/>
      <c r="AT30" s="3"/>
      <c r="AU30" s="3"/>
      <c r="AV30" s="3"/>
      <c r="AW30" s="3"/>
    </row>
    <row r="31" spans="2:49" ht="17.100000000000001" customHeight="1" x14ac:dyDescent="0.4">
      <c r="B31" s="11"/>
      <c r="C31" s="124">
        <v>1</v>
      </c>
      <c r="D31" s="54"/>
      <c r="E31" s="124">
        <v>3</v>
      </c>
      <c r="F31" s="54"/>
      <c r="G31" s="124">
        <v>5</v>
      </c>
      <c r="H31" s="54"/>
      <c r="I31" s="124">
        <v>7</v>
      </c>
      <c r="J31" s="50"/>
      <c r="K31" s="124">
        <v>9</v>
      </c>
      <c r="L31" s="54"/>
      <c r="M31" s="124">
        <v>11</v>
      </c>
      <c r="N31" s="31"/>
      <c r="O31" s="60" t="s">
        <v>57</v>
      </c>
      <c r="P31" s="124">
        <v>13</v>
      </c>
      <c r="Q31" s="54"/>
      <c r="R31" s="124">
        <v>15</v>
      </c>
      <c r="S31" s="54"/>
      <c r="T31" s="124">
        <v>17</v>
      </c>
      <c r="U31" s="54"/>
      <c r="V31" s="124">
        <v>19</v>
      </c>
      <c r="W31" s="31"/>
      <c r="X31" s="124">
        <v>21</v>
      </c>
      <c r="Y31" s="31"/>
      <c r="Z31" s="124">
        <v>23</v>
      </c>
      <c r="AA31" s="31"/>
      <c r="AB31" s="60" t="s">
        <v>18</v>
      </c>
      <c r="AC31" s="124">
        <v>25</v>
      </c>
      <c r="AD31" s="54"/>
      <c r="AE31" s="124">
        <v>27</v>
      </c>
      <c r="AF31" s="54"/>
      <c r="AG31" s="135">
        <v>29</v>
      </c>
      <c r="AH31" s="54"/>
      <c r="AI31" s="124">
        <v>31</v>
      </c>
      <c r="AJ31" s="54"/>
      <c r="AK31" s="124">
        <v>33</v>
      </c>
      <c r="AL31" s="54"/>
      <c r="AM31" s="124">
        <v>35</v>
      </c>
      <c r="AN31" s="54"/>
      <c r="AO31" s="55"/>
      <c r="AP31" s="29"/>
      <c r="AQ31" s="42">
        <v>36</v>
      </c>
      <c r="AR31" s="3">
        <f t="shared" si="1"/>
        <v>18</v>
      </c>
      <c r="AS31" s="3"/>
      <c r="AT31" s="3"/>
      <c r="AU31" s="3"/>
      <c r="AV31" s="3"/>
      <c r="AW31" s="3"/>
    </row>
    <row r="32" spans="2:49" ht="17.100000000000001" customHeight="1" x14ac:dyDescent="0.4">
      <c r="B32" s="11"/>
      <c r="C32" s="54"/>
      <c r="D32" s="124">
        <v>2</v>
      </c>
      <c r="E32" s="54"/>
      <c r="F32" s="124">
        <v>4</v>
      </c>
      <c r="G32" s="54"/>
      <c r="H32" s="124">
        <v>6</v>
      </c>
      <c r="I32" s="54"/>
      <c r="J32" s="124">
        <v>8</v>
      </c>
      <c r="K32" s="57"/>
      <c r="L32" s="134">
        <v>10</v>
      </c>
      <c r="M32" s="49"/>
      <c r="N32" s="137">
        <v>12</v>
      </c>
      <c r="O32" s="60" t="s">
        <v>58</v>
      </c>
      <c r="P32" s="49"/>
      <c r="Q32" s="134">
        <v>14</v>
      </c>
      <c r="R32" s="49"/>
      <c r="S32" s="134">
        <v>16</v>
      </c>
      <c r="T32" s="49"/>
      <c r="U32" s="134">
        <v>18</v>
      </c>
      <c r="V32" s="49"/>
      <c r="W32" s="134">
        <v>20</v>
      </c>
      <c r="X32" s="49"/>
      <c r="Y32" s="134">
        <v>22</v>
      </c>
      <c r="Z32" s="49"/>
      <c r="AA32" s="134">
        <v>24</v>
      </c>
      <c r="AB32" s="60" t="s">
        <v>19</v>
      </c>
      <c r="AC32" s="49">
        <v>25</v>
      </c>
      <c r="AD32" s="138">
        <v>26</v>
      </c>
      <c r="AE32" s="49"/>
      <c r="AF32" s="134">
        <v>28</v>
      </c>
      <c r="AG32" s="54"/>
      <c r="AH32" s="124">
        <v>30</v>
      </c>
      <c r="AI32" s="54"/>
      <c r="AJ32" s="124">
        <v>32</v>
      </c>
      <c r="AK32" s="54"/>
      <c r="AL32" s="124">
        <v>34</v>
      </c>
      <c r="AM32" s="54"/>
      <c r="AN32" s="124">
        <v>36</v>
      </c>
      <c r="AO32" s="55"/>
      <c r="AP32" s="29"/>
      <c r="AQ32" s="42">
        <v>36</v>
      </c>
      <c r="AR32" s="3">
        <f>COUNT(C32:N32,P32:AA32,AE32:AN32)</f>
        <v>17</v>
      </c>
      <c r="AS32" s="3"/>
      <c r="AT32" s="3"/>
      <c r="AU32" s="3"/>
      <c r="AV32" s="3"/>
      <c r="AW32" s="3"/>
    </row>
    <row r="33" spans="1:49" ht="17.100000000000001" customHeight="1" x14ac:dyDescent="0.4">
      <c r="B33" s="11"/>
      <c r="C33" s="124">
        <v>1</v>
      </c>
      <c r="D33" s="54"/>
      <c r="E33" s="124">
        <v>3</v>
      </c>
      <c r="F33" s="54"/>
      <c r="G33" s="124">
        <v>5</v>
      </c>
      <c r="H33" s="54"/>
      <c r="I33" s="124">
        <v>7</v>
      </c>
      <c r="J33" s="54"/>
      <c r="K33" s="136">
        <v>9</v>
      </c>
      <c r="L33" s="54"/>
      <c r="M33" s="124">
        <v>11</v>
      </c>
      <c r="N33" s="31"/>
      <c r="O33" s="60" t="s">
        <v>59</v>
      </c>
      <c r="P33" s="124">
        <v>13</v>
      </c>
      <c r="Q33" s="54"/>
      <c r="R33" s="124">
        <v>15</v>
      </c>
      <c r="S33" s="54"/>
      <c r="T33" s="124">
        <v>17</v>
      </c>
      <c r="U33" s="54"/>
      <c r="V33" s="124">
        <v>19</v>
      </c>
      <c r="W33" s="54"/>
      <c r="X33" s="124">
        <v>21</v>
      </c>
      <c r="Y33" s="54"/>
      <c r="Z33" s="124">
        <v>23</v>
      </c>
      <c r="AA33" s="54"/>
      <c r="AB33" s="60" t="s">
        <v>59</v>
      </c>
      <c r="AC33" s="124">
        <v>25</v>
      </c>
      <c r="AD33" s="54"/>
      <c r="AE33" s="124">
        <v>27</v>
      </c>
      <c r="AF33" s="52"/>
      <c r="AG33" s="124">
        <v>29</v>
      </c>
      <c r="AH33" s="54"/>
      <c r="AI33" s="124">
        <v>31</v>
      </c>
      <c r="AJ33" s="54"/>
      <c r="AK33" s="124">
        <v>33</v>
      </c>
      <c r="AL33" s="54"/>
      <c r="AM33" s="124">
        <v>35</v>
      </c>
      <c r="AN33" s="54"/>
      <c r="AO33" s="55"/>
      <c r="AP33" s="29"/>
      <c r="AQ33" s="42">
        <v>36</v>
      </c>
      <c r="AR33" s="3">
        <f>COUNT(C33:N33,P33:AA33,AC33:AN33)</f>
        <v>18</v>
      </c>
      <c r="AS33" s="3"/>
      <c r="AT33" s="3"/>
      <c r="AU33" s="3"/>
      <c r="AV33" s="3"/>
      <c r="AW33" s="3"/>
    </row>
    <row r="34" spans="1:49" ht="17.100000000000001" customHeight="1" x14ac:dyDescent="0.4">
      <c r="B34" s="11"/>
      <c r="C34" s="54"/>
      <c r="D34" s="124">
        <v>2</v>
      </c>
      <c r="E34" s="54"/>
      <c r="F34" s="124">
        <v>4</v>
      </c>
      <c r="G34" s="54"/>
      <c r="H34" s="124">
        <v>6</v>
      </c>
      <c r="I34" s="54"/>
      <c r="J34" s="124">
        <v>8</v>
      </c>
      <c r="K34" s="50"/>
      <c r="L34" s="124">
        <v>10</v>
      </c>
      <c r="M34" s="54"/>
      <c r="N34" s="130">
        <v>12</v>
      </c>
      <c r="O34" s="60" t="s">
        <v>60</v>
      </c>
      <c r="P34" s="54"/>
      <c r="Q34" s="124">
        <v>14</v>
      </c>
      <c r="R34" s="54"/>
      <c r="S34" s="124">
        <v>16</v>
      </c>
      <c r="T34" s="54"/>
      <c r="U34" s="124">
        <v>18</v>
      </c>
      <c r="V34" s="54"/>
      <c r="W34" s="124">
        <v>20</v>
      </c>
      <c r="X34" s="54"/>
      <c r="Y34" s="124">
        <v>22</v>
      </c>
      <c r="Z34" s="54"/>
      <c r="AA34" s="124">
        <v>24</v>
      </c>
      <c r="AB34" s="60" t="s">
        <v>68</v>
      </c>
      <c r="AC34" s="54"/>
      <c r="AD34" s="124">
        <v>26</v>
      </c>
      <c r="AE34" s="54"/>
      <c r="AF34" s="124">
        <v>28</v>
      </c>
      <c r="AG34" s="54"/>
      <c r="AH34" s="124">
        <v>30</v>
      </c>
      <c r="AI34" s="54"/>
      <c r="AJ34" s="124">
        <v>32</v>
      </c>
      <c r="AK34" s="54"/>
      <c r="AL34" s="124">
        <v>34</v>
      </c>
      <c r="AM34" s="54"/>
      <c r="AN34" s="124">
        <v>36</v>
      </c>
      <c r="AO34" s="55"/>
      <c r="AP34" s="29"/>
      <c r="AQ34" s="42">
        <v>36</v>
      </c>
      <c r="AR34" s="3">
        <f>COUNT(C34:N34,P34:AA34,AC34:AN34)</f>
        <v>18</v>
      </c>
      <c r="AS34" s="3"/>
      <c r="AT34" s="3"/>
      <c r="AU34" s="3"/>
      <c r="AV34" s="3"/>
      <c r="AW34" s="3"/>
    </row>
    <row r="35" spans="1:49" ht="17.100000000000001" customHeight="1" x14ac:dyDescent="0.4">
      <c r="B35" s="11"/>
      <c r="C35" s="47"/>
      <c r="D35" s="58"/>
      <c r="E35" s="124">
        <v>2</v>
      </c>
      <c r="F35" s="59"/>
      <c r="G35" s="159">
        <v>4</v>
      </c>
      <c r="H35" s="159"/>
      <c r="I35" s="161">
        <v>5</v>
      </c>
      <c r="J35" s="161"/>
      <c r="K35" s="159">
        <v>6</v>
      </c>
      <c r="L35" s="159"/>
      <c r="M35" s="161">
        <v>7</v>
      </c>
      <c r="N35" s="161"/>
      <c r="O35" s="60" t="s">
        <v>61</v>
      </c>
      <c r="P35" s="168" t="s">
        <v>20</v>
      </c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70"/>
      <c r="AB35" s="60" t="s">
        <v>69</v>
      </c>
      <c r="AC35" s="161">
        <v>8</v>
      </c>
      <c r="AD35" s="161"/>
      <c r="AE35" s="159">
        <v>9</v>
      </c>
      <c r="AF35" s="159"/>
      <c r="AG35" s="161">
        <v>10</v>
      </c>
      <c r="AH35" s="161"/>
      <c r="AI35" s="159">
        <v>11</v>
      </c>
      <c r="AJ35" s="159"/>
      <c r="AK35" s="163">
        <v>12</v>
      </c>
      <c r="AL35" s="164"/>
      <c r="AM35" s="61"/>
      <c r="AN35" s="12"/>
      <c r="AO35" s="13"/>
      <c r="AP35" s="29"/>
      <c r="AQ35" s="42">
        <v>12</v>
      </c>
      <c r="AR35" s="3">
        <f>COUNT(D35:F35)</f>
        <v>1</v>
      </c>
      <c r="AS35" s="3"/>
      <c r="AT35" s="3"/>
      <c r="AU35" s="3"/>
      <c r="AV35" s="3"/>
      <c r="AW35" s="3"/>
    </row>
    <row r="36" spans="1:49" ht="17.100000000000001" customHeight="1" x14ac:dyDescent="0.4">
      <c r="B36" s="11"/>
      <c r="C36" s="12"/>
      <c r="D36" s="12"/>
      <c r="E36" s="12"/>
      <c r="F36" s="12"/>
      <c r="G36" s="160"/>
      <c r="H36" s="160"/>
      <c r="I36" s="162"/>
      <c r="J36" s="162"/>
      <c r="K36" s="160"/>
      <c r="L36" s="160"/>
      <c r="M36" s="162"/>
      <c r="N36" s="162"/>
      <c r="O36" s="12"/>
      <c r="P36" s="171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3"/>
      <c r="AB36" s="12"/>
      <c r="AC36" s="162"/>
      <c r="AD36" s="162"/>
      <c r="AE36" s="160"/>
      <c r="AF36" s="160"/>
      <c r="AG36" s="162"/>
      <c r="AH36" s="162"/>
      <c r="AI36" s="160"/>
      <c r="AJ36" s="160"/>
      <c r="AK36" s="165"/>
      <c r="AL36" s="166"/>
      <c r="AM36" s="12"/>
      <c r="AN36" s="12"/>
      <c r="AO36" s="13"/>
      <c r="AP36" s="12"/>
      <c r="AQ36" s="42"/>
      <c r="AR36" s="3"/>
      <c r="AS36" s="3"/>
      <c r="AT36" s="3"/>
      <c r="AU36" s="3"/>
      <c r="AV36" s="3"/>
      <c r="AW36" s="3"/>
    </row>
    <row r="37" spans="1:49" ht="15" customHeight="1" x14ac:dyDescent="0.4">
      <c r="B37" s="20"/>
      <c r="C37" s="12"/>
      <c r="D37" s="12"/>
      <c r="E37" s="12"/>
      <c r="F37" s="12"/>
      <c r="G37" s="167"/>
      <c r="H37" s="167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62"/>
      <c r="AI37" s="12"/>
      <c r="AJ37" s="12"/>
      <c r="AK37" s="12"/>
      <c r="AL37" s="12"/>
      <c r="AM37" s="12"/>
      <c r="AN37" s="12"/>
      <c r="AO37" s="13"/>
      <c r="AP37" s="12" t="s">
        <v>4</v>
      </c>
      <c r="AQ37" s="42">
        <f>SUM(AQ14:AQ17)</f>
        <v>87</v>
      </c>
      <c r="AR37" s="42">
        <f>SUM(AR14:AR17)</f>
        <v>44</v>
      </c>
      <c r="AS37" s="42"/>
      <c r="AT37" s="42"/>
      <c r="AU37" s="42"/>
      <c r="AV37" s="42"/>
      <c r="AW37" s="3"/>
    </row>
    <row r="38" spans="1:49" ht="15" customHeight="1" x14ac:dyDescent="0.4">
      <c r="A38" s="12"/>
      <c r="B38" s="20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29"/>
      <c r="AI38" s="12"/>
      <c r="AJ38" s="12"/>
      <c r="AK38" s="12"/>
      <c r="AL38" s="12"/>
      <c r="AM38" s="12"/>
      <c r="AN38" s="12"/>
      <c r="AO38" s="13"/>
      <c r="AP38" s="12" t="s">
        <v>5</v>
      </c>
      <c r="AQ38" s="42">
        <f t="shared" ref="AQ38" si="2">SUM(AQ19:AQ35)</f>
        <v>498</v>
      </c>
      <c r="AR38" s="42">
        <f>SUM(AR14:AR35)</f>
        <v>283</v>
      </c>
      <c r="AS38" s="42"/>
      <c r="AT38" s="42"/>
      <c r="AU38" s="42"/>
      <c r="AV38" s="42"/>
      <c r="AW38" s="3"/>
    </row>
    <row r="39" spans="1:49" ht="27" customHeight="1" x14ac:dyDescent="0.4">
      <c r="B39" s="11"/>
      <c r="C39" s="158" t="s">
        <v>21</v>
      </c>
      <c r="D39" s="158"/>
      <c r="E39" s="158"/>
      <c r="F39" s="158"/>
      <c r="G39" s="158"/>
      <c r="H39" s="158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63"/>
      <c r="AI39" s="12"/>
      <c r="AJ39" s="12"/>
      <c r="AK39" s="12"/>
      <c r="AL39" s="12"/>
      <c r="AM39" s="12"/>
      <c r="AN39" s="12"/>
      <c r="AO39" s="13"/>
      <c r="AP39" s="12"/>
      <c r="AQ39" s="42"/>
      <c r="AR39" s="3"/>
      <c r="AS39" s="3"/>
      <c r="AT39" s="3"/>
      <c r="AU39" s="3"/>
      <c r="AV39" s="3"/>
      <c r="AW39" s="3"/>
    </row>
    <row r="40" spans="1:49" ht="15" customHeight="1" x14ac:dyDescent="0.4">
      <c r="A40" s="12"/>
      <c r="B40" s="20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64"/>
      <c r="AD40" s="152" t="s">
        <v>75</v>
      </c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3"/>
      <c r="AP40" s="65"/>
      <c r="AQ40" s="14" t="s">
        <v>70</v>
      </c>
      <c r="AR40" s="14"/>
      <c r="AS40" s="14"/>
      <c r="AT40" s="14"/>
      <c r="AU40" s="14"/>
      <c r="AV40" s="14"/>
      <c r="AW40" s="14"/>
    </row>
    <row r="41" spans="1:49" ht="15" customHeight="1" x14ac:dyDescent="0.4">
      <c r="A41" s="12"/>
      <c r="B41" s="20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29"/>
      <c r="AD41" s="12"/>
      <c r="AE41" s="12"/>
      <c r="AF41" s="12"/>
      <c r="AG41" s="12"/>
      <c r="AH41" s="66"/>
      <c r="AI41" s="12"/>
      <c r="AJ41" s="12"/>
      <c r="AK41" s="12"/>
      <c r="AL41" s="12"/>
      <c r="AM41" s="12"/>
      <c r="AN41" s="12"/>
      <c r="AO41" s="13"/>
      <c r="AP41" s="12"/>
      <c r="AQ41" s="42"/>
      <c r="AR41" s="3"/>
      <c r="AS41" s="3"/>
      <c r="AT41" s="3"/>
      <c r="AU41" s="3"/>
      <c r="AV41" s="3"/>
      <c r="AW41" s="3"/>
    </row>
    <row r="42" spans="1:49" ht="17.100000000000001" customHeight="1" x14ac:dyDescent="0.4">
      <c r="B42" s="11"/>
      <c r="C42" s="67">
        <v>1</v>
      </c>
      <c r="D42" s="67">
        <v>2</v>
      </c>
      <c r="E42" s="67">
        <v>3</v>
      </c>
      <c r="F42" s="67">
        <v>4</v>
      </c>
      <c r="G42" s="67">
        <v>5</v>
      </c>
      <c r="H42" s="67">
        <v>6</v>
      </c>
      <c r="I42" s="67">
        <v>7</v>
      </c>
      <c r="J42" s="67">
        <v>8</v>
      </c>
      <c r="K42" s="67">
        <v>9</v>
      </c>
      <c r="L42" s="67">
        <v>10</v>
      </c>
      <c r="M42" s="67">
        <v>11</v>
      </c>
      <c r="N42" s="67">
        <v>12</v>
      </c>
      <c r="O42" s="53" t="s">
        <v>8</v>
      </c>
      <c r="P42" s="67">
        <v>13</v>
      </c>
      <c r="Q42" s="67">
        <v>14</v>
      </c>
      <c r="R42" s="67">
        <v>15</v>
      </c>
      <c r="S42" s="67">
        <v>16</v>
      </c>
      <c r="T42" s="67">
        <v>17</v>
      </c>
      <c r="U42" s="67">
        <v>18</v>
      </c>
      <c r="V42" s="67">
        <v>19</v>
      </c>
      <c r="W42" s="67">
        <v>20</v>
      </c>
      <c r="X42" s="67">
        <v>21</v>
      </c>
      <c r="Y42" s="67">
        <v>22</v>
      </c>
      <c r="Z42" s="67">
        <v>23</v>
      </c>
      <c r="AA42" s="67">
        <v>24</v>
      </c>
      <c r="AB42" s="53" t="s">
        <v>8</v>
      </c>
      <c r="AC42" s="67">
        <v>25</v>
      </c>
      <c r="AD42" s="67">
        <v>26</v>
      </c>
      <c r="AE42" s="67">
        <v>27</v>
      </c>
      <c r="AF42" s="67">
        <v>28</v>
      </c>
      <c r="AG42" s="67">
        <v>29</v>
      </c>
      <c r="AH42" s="67">
        <v>30</v>
      </c>
      <c r="AI42" s="67">
        <v>31</v>
      </c>
      <c r="AJ42" s="67">
        <v>32</v>
      </c>
      <c r="AK42" s="67">
        <v>33</v>
      </c>
      <c r="AL42" s="67">
        <v>34</v>
      </c>
      <c r="AM42" s="67">
        <v>35</v>
      </c>
      <c r="AN42" s="67">
        <v>36</v>
      </c>
      <c r="AO42" s="13"/>
      <c r="AP42" s="12"/>
      <c r="AQ42" s="42">
        <v>36</v>
      </c>
      <c r="AR42" s="3"/>
      <c r="AS42" s="3"/>
      <c r="AT42" s="3"/>
      <c r="AU42" s="3"/>
      <c r="AV42" s="3"/>
      <c r="AW42" s="3"/>
    </row>
    <row r="43" spans="1:49" ht="17.100000000000001" customHeight="1" x14ac:dyDescent="0.4">
      <c r="B43" s="11"/>
      <c r="C43" s="67">
        <v>1</v>
      </c>
      <c r="D43" s="67">
        <v>2</v>
      </c>
      <c r="E43" s="67">
        <v>3</v>
      </c>
      <c r="F43" s="67">
        <v>4</v>
      </c>
      <c r="G43" s="67">
        <v>5</v>
      </c>
      <c r="H43" s="67">
        <v>6</v>
      </c>
      <c r="I43" s="67">
        <v>7</v>
      </c>
      <c r="J43" s="67">
        <v>8</v>
      </c>
      <c r="K43" s="67">
        <v>9</v>
      </c>
      <c r="L43" s="67">
        <v>10</v>
      </c>
      <c r="M43" s="67">
        <v>11</v>
      </c>
      <c r="N43" s="67">
        <v>12</v>
      </c>
      <c r="O43" s="53" t="s">
        <v>9</v>
      </c>
      <c r="P43" s="67">
        <v>13</v>
      </c>
      <c r="Q43" s="67">
        <v>14</v>
      </c>
      <c r="R43" s="67">
        <v>15</v>
      </c>
      <c r="S43" s="67">
        <v>16</v>
      </c>
      <c r="T43" s="67">
        <v>17</v>
      </c>
      <c r="U43" s="67">
        <v>18</v>
      </c>
      <c r="V43" s="67">
        <v>19</v>
      </c>
      <c r="W43" s="67">
        <v>20</v>
      </c>
      <c r="X43" s="67">
        <v>21</v>
      </c>
      <c r="Y43" s="67">
        <v>22</v>
      </c>
      <c r="Z43" s="67">
        <v>23</v>
      </c>
      <c r="AA43" s="67">
        <v>24</v>
      </c>
      <c r="AB43" s="53" t="s">
        <v>9</v>
      </c>
      <c r="AC43" s="67">
        <v>25</v>
      </c>
      <c r="AD43" s="67">
        <v>26</v>
      </c>
      <c r="AE43" s="67">
        <v>27</v>
      </c>
      <c r="AF43" s="67">
        <v>28</v>
      </c>
      <c r="AG43" s="67">
        <v>29</v>
      </c>
      <c r="AH43" s="67">
        <v>30</v>
      </c>
      <c r="AI43" s="67">
        <v>31</v>
      </c>
      <c r="AJ43" s="67">
        <v>32</v>
      </c>
      <c r="AK43" s="67">
        <v>33</v>
      </c>
      <c r="AL43" s="67">
        <v>34</v>
      </c>
      <c r="AM43" s="67">
        <v>35</v>
      </c>
      <c r="AN43" s="67">
        <v>36</v>
      </c>
      <c r="AO43" s="13"/>
      <c r="AP43" s="12"/>
      <c r="AQ43" s="42">
        <v>36</v>
      </c>
      <c r="AR43" s="3"/>
      <c r="AS43" s="3"/>
      <c r="AT43" s="3"/>
      <c r="AU43" s="3"/>
      <c r="AV43" s="3"/>
      <c r="AW43" s="3"/>
    </row>
    <row r="44" spans="1:49" ht="17.100000000000001" customHeight="1" x14ac:dyDescent="0.4">
      <c r="B44" s="11"/>
      <c r="C44" s="124">
        <v>1</v>
      </c>
      <c r="D44" s="125"/>
      <c r="E44" s="124">
        <v>3</v>
      </c>
      <c r="F44" s="125"/>
      <c r="G44" s="124">
        <v>5</v>
      </c>
      <c r="H44" s="125"/>
      <c r="I44" s="124">
        <v>7</v>
      </c>
      <c r="J44" s="125"/>
      <c r="K44" s="124">
        <v>9</v>
      </c>
      <c r="L44" s="125"/>
      <c r="M44" s="124">
        <v>11</v>
      </c>
      <c r="N44" s="125"/>
      <c r="O44" s="53" t="s">
        <v>10</v>
      </c>
      <c r="P44" s="124">
        <v>13</v>
      </c>
      <c r="Q44" s="125"/>
      <c r="R44" s="124">
        <v>15</v>
      </c>
      <c r="S44" s="125"/>
      <c r="T44" s="124">
        <v>17</v>
      </c>
      <c r="U44" s="125"/>
      <c r="V44" s="124">
        <v>19</v>
      </c>
      <c r="W44" s="125"/>
      <c r="X44" s="124">
        <v>21</v>
      </c>
      <c r="Y44" s="125"/>
      <c r="Z44" s="124">
        <v>23</v>
      </c>
      <c r="AA44" s="125"/>
      <c r="AB44" s="53" t="s">
        <v>10</v>
      </c>
      <c r="AC44" s="124">
        <v>25</v>
      </c>
      <c r="AD44" s="125"/>
      <c r="AE44" s="124">
        <v>27</v>
      </c>
      <c r="AF44" s="125"/>
      <c r="AG44" s="124">
        <v>29</v>
      </c>
      <c r="AH44" s="125"/>
      <c r="AI44" s="124">
        <v>31</v>
      </c>
      <c r="AJ44" s="125"/>
      <c r="AK44" s="124">
        <v>33</v>
      </c>
      <c r="AL44" s="125"/>
      <c r="AM44" s="124">
        <v>35</v>
      </c>
      <c r="AN44" s="125"/>
      <c r="AO44" s="13"/>
      <c r="AP44" s="12"/>
      <c r="AQ44" s="42">
        <v>36</v>
      </c>
      <c r="AR44" s="3">
        <f>COUNT(C44:N44,P44:AA44,AC44:AN44)</f>
        <v>18</v>
      </c>
      <c r="AS44" s="3"/>
      <c r="AT44" s="3"/>
      <c r="AU44" s="3"/>
      <c r="AV44" s="3"/>
      <c r="AW44" s="3"/>
    </row>
    <row r="45" spans="1:49" ht="17.100000000000001" customHeight="1" x14ac:dyDescent="0.4">
      <c r="B45" s="11"/>
      <c r="C45" s="125"/>
      <c r="D45" s="124">
        <v>2</v>
      </c>
      <c r="E45" s="125"/>
      <c r="F45" s="124">
        <v>4</v>
      </c>
      <c r="G45" s="125"/>
      <c r="H45" s="124">
        <v>6</v>
      </c>
      <c r="I45" s="125"/>
      <c r="J45" s="124">
        <v>8</v>
      </c>
      <c r="K45" s="125"/>
      <c r="L45" s="124">
        <v>10</v>
      </c>
      <c r="M45" s="125"/>
      <c r="N45" s="124">
        <v>12</v>
      </c>
      <c r="O45" s="53" t="s">
        <v>11</v>
      </c>
      <c r="P45" s="125"/>
      <c r="Q45" s="124">
        <v>14</v>
      </c>
      <c r="R45" s="125"/>
      <c r="S45" s="124">
        <v>16</v>
      </c>
      <c r="T45" s="125"/>
      <c r="U45" s="124">
        <v>18</v>
      </c>
      <c r="V45" s="125"/>
      <c r="W45" s="124">
        <v>20</v>
      </c>
      <c r="X45" s="125"/>
      <c r="Y45" s="124">
        <v>22</v>
      </c>
      <c r="Z45" s="125"/>
      <c r="AA45" s="124">
        <v>24</v>
      </c>
      <c r="AB45" s="53" t="s">
        <v>11</v>
      </c>
      <c r="AC45" s="125"/>
      <c r="AD45" s="124">
        <v>26</v>
      </c>
      <c r="AE45" s="125"/>
      <c r="AF45" s="124">
        <v>28</v>
      </c>
      <c r="AG45" s="125"/>
      <c r="AH45" s="124">
        <v>30</v>
      </c>
      <c r="AI45" s="125"/>
      <c r="AJ45" s="124">
        <v>32</v>
      </c>
      <c r="AK45" s="125"/>
      <c r="AL45" s="124">
        <v>34</v>
      </c>
      <c r="AM45" s="125"/>
      <c r="AN45" s="124">
        <v>36</v>
      </c>
      <c r="AO45" s="13"/>
      <c r="AP45" s="12"/>
      <c r="AQ45" s="42">
        <v>36</v>
      </c>
      <c r="AR45" s="3">
        <f t="shared" ref="AR45:AR47" si="3">COUNT(C45:N45,P45:AA45,AC45:AN45)</f>
        <v>18</v>
      </c>
      <c r="AS45" s="3"/>
      <c r="AT45" s="3"/>
      <c r="AU45" s="3"/>
      <c r="AV45" s="3"/>
      <c r="AW45" s="3"/>
    </row>
    <row r="46" spans="1:49" ht="17.100000000000001" customHeight="1" x14ac:dyDescent="0.4">
      <c r="B46" s="11"/>
      <c r="C46" s="124">
        <v>1</v>
      </c>
      <c r="D46" s="125"/>
      <c r="E46" s="124">
        <v>3</v>
      </c>
      <c r="F46" s="125"/>
      <c r="G46" s="124">
        <v>5</v>
      </c>
      <c r="H46" s="125"/>
      <c r="I46" s="124">
        <v>7</v>
      </c>
      <c r="J46" s="125"/>
      <c r="K46" s="124">
        <v>9</v>
      </c>
      <c r="L46" s="125"/>
      <c r="M46" s="124">
        <v>11</v>
      </c>
      <c r="N46" s="125"/>
      <c r="O46" s="53" t="s">
        <v>12</v>
      </c>
      <c r="P46" s="124">
        <v>13</v>
      </c>
      <c r="Q46" s="125"/>
      <c r="R46" s="124">
        <v>15</v>
      </c>
      <c r="S46" s="125"/>
      <c r="T46" s="124">
        <v>17</v>
      </c>
      <c r="U46" s="125"/>
      <c r="V46" s="124">
        <v>19</v>
      </c>
      <c r="W46" s="125"/>
      <c r="X46" s="124">
        <v>21</v>
      </c>
      <c r="Y46" s="125"/>
      <c r="Z46" s="124">
        <v>23</v>
      </c>
      <c r="AA46" s="125"/>
      <c r="AB46" s="53" t="s">
        <v>12</v>
      </c>
      <c r="AC46" s="124">
        <v>25</v>
      </c>
      <c r="AD46" s="125"/>
      <c r="AE46" s="124">
        <v>27</v>
      </c>
      <c r="AF46" s="125"/>
      <c r="AG46" s="124">
        <v>29</v>
      </c>
      <c r="AH46" s="125"/>
      <c r="AI46" s="124">
        <v>31</v>
      </c>
      <c r="AJ46" s="125"/>
      <c r="AK46" s="124">
        <v>33</v>
      </c>
      <c r="AL46" s="125"/>
      <c r="AM46" s="124">
        <v>35</v>
      </c>
      <c r="AN46" s="125"/>
      <c r="AO46" s="13"/>
      <c r="AP46" s="12"/>
      <c r="AQ46" s="42">
        <v>36</v>
      </c>
      <c r="AR46" s="3">
        <f t="shared" si="3"/>
        <v>18</v>
      </c>
      <c r="AS46" s="3"/>
      <c r="AT46" s="3"/>
      <c r="AU46" s="3"/>
      <c r="AV46" s="3"/>
      <c r="AW46" s="3"/>
    </row>
    <row r="47" spans="1:49" ht="17.100000000000001" customHeight="1" x14ac:dyDescent="0.4">
      <c r="B47" s="11"/>
      <c r="C47" s="125"/>
      <c r="D47" s="124">
        <v>2</v>
      </c>
      <c r="E47" s="125"/>
      <c r="F47" s="124">
        <v>4</v>
      </c>
      <c r="G47" s="125"/>
      <c r="H47" s="124">
        <v>6</v>
      </c>
      <c r="I47" s="125"/>
      <c r="J47" s="124">
        <v>8</v>
      </c>
      <c r="K47" s="125"/>
      <c r="L47" s="124">
        <v>10</v>
      </c>
      <c r="M47" s="125"/>
      <c r="N47" s="124">
        <v>12</v>
      </c>
      <c r="O47" s="53" t="s">
        <v>13</v>
      </c>
      <c r="P47" s="125"/>
      <c r="Q47" s="124">
        <v>14</v>
      </c>
      <c r="R47" s="125"/>
      <c r="S47" s="124">
        <v>16</v>
      </c>
      <c r="T47" s="125"/>
      <c r="U47" s="124">
        <v>18</v>
      </c>
      <c r="V47" s="125"/>
      <c r="W47" s="124">
        <v>20</v>
      </c>
      <c r="X47" s="125"/>
      <c r="Y47" s="124">
        <v>22</v>
      </c>
      <c r="Z47" s="125"/>
      <c r="AA47" s="124">
        <v>24</v>
      </c>
      <c r="AB47" s="53" t="s">
        <v>13</v>
      </c>
      <c r="AC47" s="125"/>
      <c r="AD47" s="124">
        <v>26</v>
      </c>
      <c r="AE47" s="125"/>
      <c r="AF47" s="124">
        <v>28</v>
      </c>
      <c r="AG47" s="125"/>
      <c r="AH47" s="124">
        <v>30</v>
      </c>
      <c r="AI47" s="125"/>
      <c r="AJ47" s="124">
        <v>32</v>
      </c>
      <c r="AK47" s="125"/>
      <c r="AL47" s="124">
        <v>34</v>
      </c>
      <c r="AM47" s="125"/>
      <c r="AN47" s="124">
        <v>36</v>
      </c>
      <c r="AO47" s="13"/>
      <c r="AP47" s="12"/>
      <c r="AQ47" s="42">
        <v>36</v>
      </c>
      <c r="AR47" s="3">
        <f t="shared" si="3"/>
        <v>18</v>
      </c>
      <c r="AS47" s="3"/>
      <c r="AT47" s="3"/>
      <c r="AU47" s="3"/>
      <c r="AV47" s="3"/>
      <c r="AW47" s="3"/>
    </row>
    <row r="48" spans="1:49" ht="17.100000000000001" customHeight="1" x14ac:dyDescent="0.4">
      <c r="B48" s="11"/>
      <c r="C48" s="124">
        <v>1</v>
      </c>
      <c r="D48" s="125"/>
      <c r="E48" s="124">
        <v>3</v>
      </c>
      <c r="F48" s="125"/>
      <c r="G48" s="124">
        <v>5</v>
      </c>
      <c r="H48" s="125"/>
      <c r="I48" s="124">
        <v>7</v>
      </c>
      <c r="J48" s="125"/>
      <c r="K48" s="124">
        <v>9</v>
      </c>
      <c r="L48" s="125"/>
      <c r="M48" s="124">
        <v>11</v>
      </c>
      <c r="N48" s="126"/>
      <c r="O48" s="53" t="s">
        <v>14</v>
      </c>
      <c r="P48" s="124">
        <v>12</v>
      </c>
      <c r="Q48" s="125"/>
      <c r="R48" s="124">
        <v>14</v>
      </c>
      <c r="S48" s="125"/>
      <c r="T48" s="124">
        <v>16</v>
      </c>
      <c r="U48" s="125"/>
      <c r="V48" s="124">
        <v>18</v>
      </c>
      <c r="W48" s="125"/>
      <c r="X48" s="124">
        <v>20</v>
      </c>
      <c r="Y48" s="125"/>
      <c r="Z48" s="124">
        <v>22</v>
      </c>
      <c r="AA48" s="125"/>
      <c r="AB48" s="53" t="s">
        <v>14</v>
      </c>
      <c r="AC48" s="127"/>
      <c r="AD48" s="125"/>
      <c r="AE48" s="124">
        <v>25</v>
      </c>
      <c r="AF48" s="125"/>
      <c r="AG48" s="124">
        <v>27</v>
      </c>
      <c r="AH48" s="125"/>
      <c r="AI48" s="124">
        <v>29</v>
      </c>
      <c r="AJ48" s="125"/>
      <c r="AK48" s="124">
        <v>31</v>
      </c>
      <c r="AL48" s="125"/>
      <c r="AM48" s="124">
        <v>33</v>
      </c>
      <c r="AN48" s="125"/>
      <c r="AO48" s="13"/>
      <c r="AP48" s="12"/>
      <c r="AQ48" s="42">
        <v>34</v>
      </c>
      <c r="AR48" s="3">
        <f>COUNT(C48:N48,P48:AA48,AD48:AN48)</f>
        <v>17</v>
      </c>
      <c r="AS48" s="3"/>
      <c r="AT48" s="3"/>
      <c r="AU48" s="3"/>
      <c r="AV48" s="3"/>
      <c r="AW48" s="3"/>
    </row>
    <row r="49" spans="1:49" ht="17.100000000000001" customHeight="1" x14ac:dyDescent="0.4">
      <c r="B49" s="11"/>
      <c r="C49" s="127"/>
      <c r="D49" s="124">
        <v>1</v>
      </c>
      <c r="E49" s="125"/>
      <c r="F49" s="124">
        <v>3</v>
      </c>
      <c r="G49" s="125"/>
      <c r="H49" s="124">
        <v>5</v>
      </c>
      <c r="I49" s="125"/>
      <c r="J49" s="124">
        <v>7</v>
      </c>
      <c r="K49" s="125"/>
      <c r="L49" s="124">
        <v>9</v>
      </c>
      <c r="M49" s="126"/>
      <c r="N49" s="128"/>
      <c r="O49" s="53" t="s">
        <v>15</v>
      </c>
      <c r="P49" s="127"/>
      <c r="Q49" s="124">
        <v>10</v>
      </c>
      <c r="R49" s="125"/>
      <c r="S49" s="124">
        <v>12</v>
      </c>
      <c r="T49" s="125"/>
      <c r="U49" s="124">
        <v>14</v>
      </c>
      <c r="V49" s="125"/>
      <c r="W49" s="124">
        <v>16</v>
      </c>
      <c r="X49" s="125"/>
      <c r="Y49" s="124">
        <v>18</v>
      </c>
      <c r="Z49" s="125"/>
      <c r="AA49" s="126"/>
      <c r="AB49" s="53" t="s">
        <v>15</v>
      </c>
      <c r="AC49" s="128"/>
      <c r="AD49" s="127"/>
      <c r="AE49" s="125"/>
      <c r="AF49" s="124">
        <v>21</v>
      </c>
      <c r="AG49" s="125"/>
      <c r="AH49" s="124">
        <v>23</v>
      </c>
      <c r="AI49" s="125"/>
      <c r="AJ49" s="124">
        <v>25</v>
      </c>
      <c r="AK49" s="125"/>
      <c r="AL49" s="124">
        <v>27</v>
      </c>
      <c r="AM49" s="125"/>
      <c r="AN49" s="129"/>
      <c r="AO49" s="13"/>
      <c r="AP49" s="12"/>
      <c r="AQ49" s="42">
        <v>28</v>
      </c>
      <c r="AR49" s="3">
        <f>COUNT(D49:L49,Q49:Z49,AE49:AM49)</f>
        <v>14</v>
      </c>
      <c r="AS49" s="3"/>
      <c r="AT49" s="3"/>
      <c r="AU49" s="3"/>
      <c r="AV49" s="3"/>
      <c r="AW49" s="3"/>
    </row>
    <row r="50" spans="1:49" ht="31.5" customHeight="1" thickBot="1" x14ac:dyDescent="0.45">
      <c r="B50" s="68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70"/>
      <c r="AP50" s="12"/>
      <c r="AQ50" s="3"/>
      <c r="AR50" s="3"/>
      <c r="AS50" s="3"/>
      <c r="AT50" s="3"/>
      <c r="AU50" s="3"/>
      <c r="AV50" s="3"/>
      <c r="AW50" s="3"/>
    </row>
    <row r="51" spans="1:49" ht="31.5" customHeight="1" x14ac:dyDescent="0.4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2" t="s">
        <v>6</v>
      </c>
      <c r="AQ51" s="3">
        <f>SUM(AQ42:AQ49)</f>
        <v>278</v>
      </c>
      <c r="AR51" s="3">
        <f>SUM(AR42:AR49)</f>
        <v>103</v>
      </c>
      <c r="AS51" s="3"/>
      <c r="AT51" s="3"/>
      <c r="AU51" s="3"/>
      <c r="AV51" s="3"/>
      <c r="AW51" s="3"/>
    </row>
    <row r="52" spans="1:49" ht="15" hidden="1" customHeight="1" x14ac:dyDescent="0.4"/>
    <row r="53" spans="1:49" ht="33" hidden="1" customHeight="1" x14ac:dyDescent="0.4">
      <c r="A53" s="146" t="s">
        <v>22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</row>
    <row r="54" spans="1:49" ht="27" hidden="1" customHeight="1" thickBot="1" x14ac:dyDescent="0.4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:49" ht="15" hidden="1" customHeight="1" thickBot="1" x14ac:dyDescent="0.45">
      <c r="A55" s="73"/>
      <c r="B55" s="179" t="s">
        <v>23</v>
      </c>
      <c r="C55" s="179"/>
      <c r="D55" s="179"/>
      <c r="E55" s="179"/>
      <c r="F55" s="179"/>
      <c r="G55" s="179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</row>
    <row r="56" spans="1:49" ht="15" hidden="1" customHeight="1" thickBot="1" x14ac:dyDescent="0.45">
      <c r="A56" s="76"/>
      <c r="B56" s="180" t="s">
        <v>24</v>
      </c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  <c r="Y56" s="182"/>
      <c r="Z56" s="77"/>
      <c r="AA56" s="78"/>
    </row>
    <row r="57" spans="1:49" ht="15" hidden="1" customHeight="1" x14ac:dyDescent="0.4">
      <c r="A57" s="79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183" t="s">
        <v>25</v>
      </c>
      <c r="R57" s="183"/>
      <c r="S57" s="183"/>
      <c r="T57" s="183"/>
      <c r="U57" s="183"/>
      <c r="V57" s="183"/>
      <c r="W57" s="183"/>
      <c r="X57" s="183"/>
      <c r="Y57" s="183"/>
      <c r="Z57" s="81"/>
      <c r="AA57" s="82"/>
    </row>
    <row r="58" spans="1:49" ht="15" hidden="1" customHeight="1" x14ac:dyDescent="0.4">
      <c r="A58" s="76"/>
      <c r="B58" s="83"/>
      <c r="C58" s="83"/>
      <c r="D58" s="83"/>
      <c r="E58" s="83"/>
      <c r="F58" s="83"/>
      <c r="G58" s="83"/>
      <c r="H58" s="83"/>
      <c r="I58" s="84" t="s">
        <v>26</v>
      </c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77"/>
      <c r="U58" s="77"/>
      <c r="V58" s="77"/>
      <c r="W58" s="77"/>
      <c r="X58" s="77"/>
      <c r="Y58" s="77"/>
      <c r="Z58" s="77"/>
      <c r="AA58" s="78"/>
    </row>
    <row r="59" spans="1:49" ht="15" hidden="1" customHeight="1" x14ac:dyDescent="0.4">
      <c r="A59" s="86"/>
      <c r="B59" s="87" t="s">
        <v>8</v>
      </c>
      <c r="C59" s="105">
        <v>1</v>
      </c>
      <c r="D59" s="105">
        <v>2</v>
      </c>
      <c r="E59" s="105">
        <v>3</v>
      </c>
      <c r="F59" s="105">
        <v>4</v>
      </c>
      <c r="G59" s="105">
        <v>5</v>
      </c>
      <c r="H59" s="105">
        <v>6</v>
      </c>
      <c r="I59" s="105">
        <v>7</v>
      </c>
      <c r="J59" s="105">
        <v>8</v>
      </c>
      <c r="K59" s="105">
        <v>9</v>
      </c>
      <c r="L59" s="105">
        <v>10</v>
      </c>
      <c r="M59" s="105">
        <v>11</v>
      </c>
      <c r="N59" s="87"/>
      <c r="O59" s="89">
        <v>12</v>
      </c>
      <c r="P59" s="89">
        <v>13</v>
      </c>
      <c r="Q59" s="89">
        <v>14</v>
      </c>
      <c r="R59" s="89">
        <v>15</v>
      </c>
      <c r="S59" s="89">
        <v>16</v>
      </c>
      <c r="T59" s="89">
        <v>17</v>
      </c>
      <c r="U59" s="89">
        <v>18</v>
      </c>
      <c r="V59" s="89">
        <v>19</v>
      </c>
      <c r="W59" s="89">
        <v>20</v>
      </c>
      <c r="X59" s="90">
        <v>21</v>
      </c>
      <c r="Y59" s="105">
        <v>22</v>
      </c>
      <c r="Z59" s="87" t="s">
        <v>8</v>
      </c>
      <c r="AA59" s="91"/>
    </row>
    <row r="60" spans="1:49" ht="15" hidden="1" customHeight="1" x14ac:dyDescent="0.4">
      <c r="A60" s="86"/>
      <c r="B60" s="87" t="s">
        <v>9</v>
      </c>
      <c r="C60" s="105">
        <v>1</v>
      </c>
      <c r="D60" s="105">
        <v>2</v>
      </c>
      <c r="E60" s="105">
        <v>3</v>
      </c>
      <c r="F60" s="105">
        <v>4</v>
      </c>
      <c r="G60" s="105">
        <v>5</v>
      </c>
      <c r="H60" s="105">
        <v>6</v>
      </c>
      <c r="I60" s="105">
        <v>7</v>
      </c>
      <c r="J60" s="105">
        <v>8</v>
      </c>
      <c r="K60" s="105">
        <v>9</v>
      </c>
      <c r="L60" s="105">
        <v>10</v>
      </c>
      <c r="M60" s="105">
        <v>11</v>
      </c>
      <c r="N60" s="87"/>
      <c r="O60" s="89">
        <v>12</v>
      </c>
      <c r="P60" s="89">
        <v>13</v>
      </c>
      <c r="Q60" s="89">
        <v>14</v>
      </c>
      <c r="R60" s="89">
        <v>15</v>
      </c>
      <c r="S60" s="89">
        <v>16</v>
      </c>
      <c r="T60" s="89">
        <v>17</v>
      </c>
      <c r="U60" s="89">
        <v>18</v>
      </c>
      <c r="V60" s="89">
        <v>19</v>
      </c>
      <c r="W60" s="89">
        <v>20</v>
      </c>
      <c r="X60" s="90">
        <v>21</v>
      </c>
      <c r="Y60" s="105">
        <v>22</v>
      </c>
      <c r="Z60" s="87" t="s">
        <v>9</v>
      </c>
      <c r="AA60" s="91"/>
    </row>
    <row r="61" spans="1:49" ht="15" hidden="1" customHeight="1" x14ac:dyDescent="0.4">
      <c r="A61" s="86"/>
      <c r="B61" s="87" t="s">
        <v>10</v>
      </c>
      <c r="C61" s="105">
        <v>1</v>
      </c>
      <c r="D61" s="105">
        <v>2</v>
      </c>
      <c r="E61" s="105">
        <v>3</v>
      </c>
      <c r="F61" s="105">
        <v>4</v>
      </c>
      <c r="G61" s="105">
        <v>5</v>
      </c>
      <c r="H61" s="105">
        <v>6</v>
      </c>
      <c r="I61" s="105">
        <v>7</v>
      </c>
      <c r="J61" s="105">
        <v>8</v>
      </c>
      <c r="K61" s="105">
        <v>9</v>
      </c>
      <c r="L61" s="105">
        <v>10</v>
      </c>
      <c r="M61" s="105">
        <v>11</v>
      </c>
      <c r="N61" s="87"/>
      <c r="O61" s="89">
        <v>12</v>
      </c>
      <c r="P61" s="89">
        <v>13</v>
      </c>
      <c r="Q61" s="89">
        <v>14</v>
      </c>
      <c r="R61" s="89">
        <v>15</v>
      </c>
      <c r="S61" s="89">
        <v>16</v>
      </c>
      <c r="T61" s="89">
        <v>17</v>
      </c>
      <c r="U61" s="89">
        <v>18</v>
      </c>
      <c r="V61" s="89">
        <v>19</v>
      </c>
      <c r="W61" s="89">
        <v>20</v>
      </c>
      <c r="X61" s="90">
        <v>21</v>
      </c>
      <c r="Y61" s="105">
        <v>22</v>
      </c>
      <c r="Z61" s="87" t="s">
        <v>10</v>
      </c>
      <c r="AA61" s="91"/>
    </row>
    <row r="62" spans="1:49" ht="15" hidden="1" customHeight="1" x14ac:dyDescent="0.4">
      <c r="A62" s="86"/>
      <c r="B62" s="87" t="s">
        <v>11</v>
      </c>
      <c r="C62" s="105">
        <v>1</v>
      </c>
      <c r="D62" s="105">
        <v>2</v>
      </c>
      <c r="E62" s="105">
        <v>3</v>
      </c>
      <c r="F62" s="105">
        <v>4</v>
      </c>
      <c r="G62" s="105">
        <v>5</v>
      </c>
      <c r="H62" s="105">
        <v>6</v>
      </c>
      <c r="I62" s="105">
        <v>7</v>
      </c>
      <c r="J62" s="105">
        <v>8</v>
      </c>
      <c r="K62" s="105">
        <v>9</v>
      </c>
      <c r="L62" s="105">
        <v>10</v>
      </c>
      <c r="M62" s="105">
        <v>11</v>
      </c>
      <c r="N62" s="87"/>
      <c r="O62" s="92">
        <v>12</v>
      </c>
      <c r="P62" s="92">
        <v>13</v>
      </c>
      <c r="Q62" s="92">
        <v>14</v>
      </c>
      <c r="R62" s="92">
        <v>15</v>
      </c>
      <c r="S62" s="92">
        <v>16</v>
      </c>
      <c r="T62" s="92">
        <v>17</v>
      </c>
      <c r="U62" s="92">
        <v>18</v>
      </c>
      <c r="V62" s="92">
        <v>19</v>
      </c>
      <c r="W62" s="92">
        <v>20</v>
      </c>
      <c r="X62" s="93">
        <v>21</v>
      </c>
      <c r="Y62" s="105">
        <v>22</v>
      </c>
      <c r="Z62" s="87" t="s">
        <v>27</v>
      </c>
      <c r="AA62" s="91"/>
    </row>
    <row r="63" spans="1:49" ht="15" hidden="1" customHeight="1" x14ac:dyDescent="0.4">
      <c r="A63" s="86"/>
      <c r="B63" s="87" t="s">
        <v>12</v>
      </c>
      <c r="C63" s="105">
        <v>1</v>
      </c>
      <c r="D63" s="105">
        <v>2</v>
      </c>
      <c r="E63" s="105">
        <v>3</v>
      </c>
      <c r="F63" s="105">
        <v>4</v>
      </c>
      <c r="G63" s="105">
        <v>5</v>
      </c>
      <c r="H63" s="105">
        <v>6</v>
      </c>
      <c r="I63" s="105">
        <v>7</v>
      </c>
      <c r="J63" s="105">
        <v>8</v>
      </c>
      <c r="K63" s="105">
        <v>9</v>
      </c>
      <c r="L63" s="105">
        <v>10</v>
      </c>
      <c r="M63" s="105">
        <v>11</v>
      </c>
      <c r="N63" s="87"/>
      <c r="O63" s="105">
        <v>12</v>
      </c>
      <c r="P63" s="105">
        <v>13</v>
      </c>
      <c r="Q63" s="105">
        <v>14</v>
      </c>
      <c r="R63" s="105">
        <v>15</v>
      </c>
      <c r="S63" s="105">
        <v>16</v>
      </c>
      <c r="T63" s="105">
        <v>17</v>
      </c>
      <c r="U63" s="105">
        <v>18</v>
      </c>
      <c r="V63" s="105">
        <v>19</v>
      </c>
      <c r="W63" s="105">
        <v>20</v>
      </c>
      <c r="X63" s="94">
        <v>21</v>
      </c>
      <c r="Y63" s="105">
        <v>22</v>
      </c>
      <c r="Z63" s="87" t="s">
        <v>28</v>
      </c>
      <c r="AA63" s="91"/>
    </row>
    <row r="64" spans="1:49" ht="15" hidden="1" customHeight="1" x14ac:dyDescent="0.4">
      <c r="A64" s="86"/>
      <c r="B64" s="87" t="s">
        <v>13</v>
      </c>
      <c r="C64" s="83"/>
      <c r="D64" s="105">
        <v>1</v>
      </c>
      <c r="E64" s="105">
        <v>2</v>
      </c>
      <c r="F64" s="105">
        <v>3</v>
      </c>
      <c r="G64" s="105">
        <v>4</v>
      </c>
      <c r="H64" s="105">
        <v>5</v>
      </c>
      <c r="I64" s="105">
        <v>6</v>
      </c>
      <c r="J64" s="105">
        <v>7</v>
      </c>
      <c r="K64" s="105">
        <v>8</v>
      </c>
      <c r="L64" s="105">
        <v>9</v>
      </c>
      <c r="M64" s="105">
        <v>10</v>
      </c>
      <c r="N64" s="87"/>
      <c r="O64" s="105">
        <v>11</v>
      </c>
      <c r="P64" s="105">
        <v>12</v>
      </c>
      <c r="Q64" s="105">
        <v>13</v>
      </c>
      <c r="R64" s="105">
        <v>14</v>
      </c>
      <c r="S64" s="105">
        <v>15</v>
      </c>
      <c r="T64" s="105">
        <v>16</v>
      </c>
      <c r="U64" s="105">
        <v>17</v>
      </c>
      <c r="V64" s="105">
        <v>18</v>
      </c>
      <c r="W64" s="105">
        <v>19</v>
      </c>
      <c r="X64" s="105">
        <v>20</v>
      </c>
      <c r="Y64" s="83"/>
      <c r="Z64" s="87" t="s">
        <v>29</v>
      </c>
      <c r="AA64" s="91"/>
    </row>
    <row r="65" spans="1:27" ht="15" hidden="1" customHeight="1" x14ac:dyDescent="0.4">
      <c r="A65" s="86"/>
      <c r="B65" s="87" t="s">
        <v>14</v>
      </c>
      <c r="C65" s="95"/>
      <c r="D65" s="95"/>
      <c r="E65" s="95"/>
      <c r="F65" s="96">
        <v>1</v>
      </c>
      <c r="G65" s="96">
        <v>2</v>
      </c>
      <c r="H65" s="105">
        <v>3</v>
      </c>
      <c r="I65" s="105">
        <v>4</v>
      </c>
      <c r="J65" s="105">
        <v>5</v>
      </c>
      <c r="K65" s="105">
        <v>6</v>
      </c>
      <c r="L65" s="105">
        <v>7</v>
      </c>
      <c r="M65" s="105">
        <v>8</v>
      </c>
      <c r="N65" s="87"/>
      <c r="O65" s="105">
        <v>9</v>
      </c>
      <c r="P65" s="105">
        <v>10</v>
      </c>
      <c r="Q65" s="105">
        <v>11</v>
      </c>
      <c r="R65" s="105">
        <v>12</v>
      </c>
      <c r="S65" s="105">
        <v>13</v>
      </c>
      <c r="T65" s="105">
        <v>14</v>
      </c>
      <c r="U65" s="96">
        <v>15</v>
      </c>
      <c r="V65" s="97">
        <v>16</v>
      </c>
      <c r="W65" s="98"/>
      <c r="X65" s="98"/>
      <c r="Y65" s="98"/>
      <c r="Z65" s="87" t="s">
        <v>30</v>
      </c>
      <c r="AA65" s="91"/>
    </row>
    <row r="66" spans="1:27" ht="15" hidden="1" customHeight="1" x14ac:dyDescent="0.4">
      <c r="A66" s="76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7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78"/>
    </row>
    <row r="67" spans="1:27" ht="15" hidden="1" customHeight="1" x14ac:dyDescent="0.4">
      <c r="A67" s="76"/>
      <c r="B67" s="83"/>
      <c r="C67" s="83"/>
      <c r="D67" s="87" t="s">
        <v>31</v>
      </c>
      <c r="E67" s="105">
        <v>1</v>
      </c>
      <c r="F67" s="105">
        <v>2</v>
      </c>
      <c r="G67" s="105">
        <v>3</v>
      </c>
      <c r="H67" s="105">
        <v>4</v>
      </c>
      <c r="I67" s="105">
        <v>5</v>
      </c>
      <c r="J67" s="105">
        <v>6</v>
      </c>
      <c r="K67" s="105">
        <v>7</v>
      </c>
      <c r="L67" s="105">
        <v>8</v>
      </c>
      <c r="M67" s="105">
        <v>9</v>
      </c>
      <c r="N67" s="87"/>
      <c r="O67" s="99">
        <v>10</v>
      </c>
      <c r="P67" s="99">
        <v>11</v>
      </c>
      <c r="Q67" s="99">
        <v>12</v>
      </c>
      <c r="R67" s="99">
        <v>13</v>
      </c>
      <c r="S67" s="99">
        <v>14</v>
      </c>
      <c r="T67" s="105">
        <v>15</v>
      </c>
      <c r="U67" s="105">
        <v>16</v>
      </c>
      <c r="V67" s="105">
        <v>17</v>
      </c>
      <c r="W67" s="105">
        <v>18</v>
      </c>
      <c r="X67" s="87" t="s">
        <v>15</v>
      </c>
      <c r="Y67" s="83"/>
      <c r="Z67" s="83"/>
      <c r="AA67" s="78"/>
    </row>
    <row r="68" spans="1:27" ht="15" hidden="1" customHeight="1" x14ac:dyDescent="0.4">
      <c r="A68" s="76"/>
      <c r="B68" s="83"/>
      <c r="C68" s="83"/>
      <c r="D68" s="87" t="s">
        <v>16</v>
      </c>
      <c r="E68" s="105">
        <v>1</v>
      </c>
      <c r="F68" s="105">
        <v>2</v>
      </c>
      <c r="G68" s="105">
        <v>3</v>
      </c>
      <c r="H68" s="105">
        <v>4</v>
      </c>
      <c r="I68" s="100">
        <v>5</v>
      </c>
      <c r="J68" s="101">
        <v>6</v>
      </c>
      <c r="K68" s="101">
        <v>7</v>
      </c>
      <c r="L68" s="101">
        <v>8</v>
      </c>
      <c r="M68" s="101">
        <v>9</v>
      </c>
      <c r="N68" s="87"/>
      <c r="O68" s="102">
        <v>10</v>
      </c>
      <c r="P68" s="102">
        <v>11</v>
      </c>
      <c r="Q68" s="103">
        <v>12</v>
      </c>
      <c r="R68" s="103">
        <v>13</v>
      </c>
      <c r="S68" s="99">
        <v>14</v>
      </c>
      <c r="T68" s="105">
        <v>15</v>
      </c>
      <c r="U68" s="105">
        <v>16</v>
      </c>
      <c r="V68" s="105">
        <v>17</v>
      </c>
      <c r="W68" s="105">
        <v>18</v>
      </c>
      <c r="X68" s="87" t="s">
        <v>32</v>
      </c>
      <c r="Y68" s="83"/>
      <c r="Z68" s="83"/>
      <c r="AA68" s="78"/>
    </row>
    <row r="69" spans="1:27" ht="15" hidden="1" customHeight="1" x14ac:dyDescent="0.4">
      <c r="A69" s="76"/>
      <c r="B69" s="83"/>
      <c r="C69" s="83"/>
      <c r="D69" s="87" t="s">
        <v>17</v>
      </c>
      <c r="E69" s="104">
        <v>1</v>
      </c>
      <c r="F69" s="104">
        <v>2</v>
      </c>
      <c r="G69" s="104">
        <v>3</v>
      </c>
      <c r="H69" s="104">
        <v>4</v>
      </c>
      <c r="I69" s="104">
        <v>5</v>
      </c>
      <c r="J69" s="104">
        <v>6</v>
      </c>
      <c r="K69" s="104">
        <v>7</v>
      </c>
      <c r="L69" s="104">
        <v>8</v>
      </c>
      <c r="M69" s="104">
        <v>9</v>
      </c>
      <c r="N69" s="87"/>
      <c r="O69" s="99">
        <v>10</v>
      </c>
      <c r="P69" s="99">
        <v>11</v>
      </c>
      <c r="Q69" s="99">
        <v>12</v>
      </c>
      <c r="R69" s="99">
        <v>13</v>
      </c>
      <c r="S69" s="99">
        <v>14</v>
      </c>
      <c r="T69" s="105">
        <v>15</v>
      </c>
      <c r="U69" s="105">
        <v>16</v>
      </c>
      <c r="V69" s="105">
        <v>17</v>
      </c>
      <c r="W69" s="105">
        <v>18</v>
      </c>
      <c r="X69" s="87" t="s">
        <v>17</v>
      </c>
      <c r="Y69" s="83"/>
      <c r="Z69" s="83"/>
      <c r="AA69" s="78"/>
    </row>
    <row r="70" spans="1:27" ht="15" hidden="1" customHeight="1" x14ac:dyDescent="0.4">
      <c r="A70" s="76"/>
      <c r="B70" s="83"/>
      <c r="C70" s="83"/>
      <c r="D70" s="87" t="s">
        <v>34</v>
      </c>
      <c r="E70" s="105">
        <v>1</v>
      </c>
      <c r="F70" s="105">
        <v>2</v>
      </c>
      <c r="G70" s="105">
        <v>3</v>
      </c>
      <c r="H70" s="105">
        <v>4</v>
      </c>
      <c r="I70" s="105">
        <v>5</v>
      </c>
      <c r="J70" s="184" t="s">
        <v>35</v>
      </c>
      <c r="K70" s="184"/>
      <c r="L70" s="184"/>
      <c r="M70" s="184"/>
      <c r="N70" s="184"/>
      <c r="O70" s="184"/>
      <c r="P70" s="184"/>
      <c r="Q70" s="184"/>
      <c r="R70" s="184"/>
      <c r="S70" s="105">
        <v>14</v>
      </c>
      <c r="T70" s="105">
        <v>15</v>
      </c>
      <c r="U70" s="105">
        <v>16</v>
      </c>
      <c r="V70" s="105">
        <v>17</v>
      </c>
      <c r="W70" s="105">
        <v>18</v>
      </c>
      <c r="X70" s="87" t="s">
        <v>34</v>
      </c>
      <c r="Y70" s="83"/>
      <c r="Z70" s="83"/>
      <c r="AA70" s="78"/>
    </row>
    <row r="71" spans="1:27" ht="15" hidden="1" customHeight="1" x14ac:dyDescent="0.4">
      <c r="A71" s="76"/>
      <c r="B71" s="83"/>
      <c r="C71" s="83"/>
      <c r="D71" s="87" t="s">
        <v>18</v>
      </c>
      <c r="E71" s="105">
        <v>1</v>
      </c>
      <c r="F71" s="105">
        <v>2</v>
      </c>
      <c r="G71" s="105">
        <v>3</v>
      </c>
      <c r="H71" s="105">
        <v>4</v>
      </c>
      <c r="I71" s="105">
        <v>5</v>
      </c>
      <c r="J71" s="184"/>
      <c r="K71" s="184"/>
      <c r="L71" s="184"/>
      <c r="M71" s="184"/>
      <c r="N71" s="184"/>
      <c r="O71" s="184"/>
      <c r="P71" s="184"/>
      <c r="Q71" s="184"/>
      <c r="R71" s="184"/>
      <c r="S71" s="105">
        <v>14</v>
      </c>
      <c r="T71" s="105">
        <v>15</v>
      </c>
      <c r="U71" s="105">
        <v>16</v>
      </c>
      <c r="V71" s="105">
        <v>17</v>
      </c>
      <c r="W71" s="105">
        <v>18</v>
      </c>
      <c r="X71" s="87" t="s">
        <v>18</v>
      </c>
      <c r="Y71" s="83"/>
      <c r="Z71" s="83"/>
      <c r="AA71" s="78"/>
    </row>
    <row r="72" spans="1:27" ht="15" hidden="1" customHeight="1" x14ac:dyDescent="0.4">
      <c r="A72" s="76"/>
      <c r="B72" s="83"/>
      <c r="C72" s="83"/>
      <c r="D72" s="87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7"/>
      <c r="Y72" s="83"/>
      <c r="Z72" s="83"/>
      <c r="AA72" s="78"/>
    </row>
    <row r="73" spans="1:27" ht="15" hidden="1" customHeight="1" x14ac:dyDescent="0.4">
      <c r="A73" s="76"/>
      <c r="B73" s="83"/>
      <c r="C73" s="83"/>
      <c r="D73" s="87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106"/>
      <c r="Y73" s="107"/>
      <c r="Z73" s="83"/>
      <c r="AA73" s="78"/>
    </row>
    <row r="74" spans="1:27" ht="15" hidden="1" customHeight="1" x14ac:dyDescent="0.4">
      <c r="A74" s="76"/>
      <c r="B74" s="174" t="s">
        <v>37</v>
      </c>
      <c r="C74" s="174"/>
      <c r="D74" s="174"/>
      <c r="E74" s="174"/>
      <c r="F74" s="174"/>
      <c r="G74" s="174"/>
      <c r="H74" s="108"/>
      <c r="I74" s="108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7"/>
      <c r="Y74" s="83"/>
      <c r="Z74" s="83"/>
      <c r="AA74" s="78"/>
    </row>
    <row r="75" spans="1:27" ht="15" hidden="1" customHeight="1" x14ac:dyDescent="0.4">
      <c r="A75" s="109"/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75"/>
      <c r="T75" s="175"/>
      <c r="U75" s="175"/>
      <c r="V75" s="175"/>
      <c r="W75" s="175"/>
      <c r="X75" s="175"/>
      <c r="Y75" s="175"/>
      <c r="Z75" s="175"/>
      <c r="AA75" s="112"/>
    </row>
    <row r="76" spans="1:27" ht="15" hidden="1" customHeight="1" x14ac:dyDescent="0.4">
      <c r="A76" s="76"/>
      <c r="B76" s="83"/>
      <c r="C76" s="113"/>
      <c r="D76" s="105">
        <v>1</v>
      </c>
      <c r="E76" s="113"/>
      <c r="F76" s="113"/>
      <c r="G76" s="113"/>
      <c r="H76" s="113"/>
      <c r="I76" s="113"/>
      <c r="J76" s="113"/>
      <c r="K76" s="113"/>
      <c r="L76" s="113"/>
      <c r="M76" s="113"/>
      <c r="N76" s="114"/>
      <c r="O76" s="113"/>
      <c r="P76" s="113"/>
      <c r="Q76" s="113"/>
      <c r="R76" s="113"/>
      <c r="S76" s="113"/>
      <c r="T76" s="113"/>
      <c r="U76" s="113"/>
      <c r="V76" s="113"/>
      <c r="W76" s="83"/>
      <c r="X76" s="105">
        <v>12</v>
      </c>
      <c r="Y76" s="113"/>
      <c r="Z76" s="113"/>
      <c r="AA76" s="78"/>
    </row>
    <row r="77" spans="1:27" ht="15" hidden="1" customHeight="1" thickBot="1" x14ac:dyDescent="0.45">
      <c r="A77" s="76"/>
      <c r="B77" s="83"/>
      <c r="C77" s="113"/>
      <c r="D77" s="115">
        <v>2</v>
      </c>
      <c r="E77" s="113"/>
      <c r="F77" s="113"/>
      <c r="G77" s="113"/>
      <c r="H77" s="113"/>
      <c r="I77" s="113"/>
      <c r="J77" s="113"/>
      <c r="K77" s="113"/>
      <c r="L77" s="113"/>
      <c r="M77" s="113"/>
      <c r="N77" s="114"/>
      <c r="O77" s="113"/>
      <c r="P77" s="113"/>
      <c r="Q77" s="113"/>
      <c r="R77" s="113"/>
      <c r="S77" s="113"/>
      <c r="T77" s="113"/>
      <c r="U77" s="113"/>
      <c r="V77" s="113"/>
      <c r="W77" s="83"/>
      <c r="X77" s="115">
        <v>13</v>
      </c>
      <c r="Y77" s="113"/>
      <c r="Z77" s="113"/>
      <c r="AA77" s="78"/>
    </row>
    <row r="78" spans="1:27" ht="15" hidden="1" customHeight="1" thickBot="1" x14ac:dyDescent="0.45">
      <c r="A78" s="76"/>
      <c r="B78" s="83"/>
      <c r="C78" s="116" t="s">
        <v>38</v>
      </c>
      <c r="D78" s="117">
        <v>3</v>
      </c>
      <c r="E78" s="176" t="s">
        <v>39</v>
      </c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178"/>
      <c r="X78" s="118">
        <v>14</v>
      </c>
      <c r="Y78" s="116" t="s">
        <v>38</v>
      </c>
      <c r="Z78" s="116"/>
      <c r="AA78" s="78"/>
    </row>
    <row r="79" spans="1:27" ht="15" hidden="1" customHeight="1" x14ac:dyDescent="0.4">
      <c r="A79" s="76"/>
      <c r="B79" s="83"/>
      <c r="C79" s="116" t="s">
        <v>40</v>
      </c>
      <c r="D79" s="115">
        <v>4</v>
      </c>
      <c r="E79" s="113"/>
      <c r="F79" s="113"/>
      <c r="G79" s="113"/>
      <c r="H79" s="113"/>
      <c r="I79" s="113"/>
      <c r="J79" s="113"/>
      <c r="K79" s="113"/>
      <c r="L79" s="113"/>
      <c r="M79" s="113"/>
      <c r="N79" s="114"/>
      <c r="O79" s="113"/>
      <c r="P79" s="113"/>
      <c r="Q79" s="113"/>
      <c r="R79" s="113"/>
      <c r="S79" s="113"/>
      <c r="T79" s="113"/>
      <c r="U79" s="113"/>
      <c r="V79" s="113"/>
      <c r="W79" s="83"/>
      <c r="X79" s="115">
        <v>15</v>
      </c>
      <c r="Y79" s="116" t="s">
        <v>40</v>
      </c>
      <c r="Z79" s="116"/>
      <c r="AA79" s="78"/>
    </row>
    <row r="80" spans="1:27" ht="15" hidden="1" customHeight="1" x14ac:dyDescent="0.4">
      <c r="A80" s="76"/>
      <c r="B80" s="83"/>
      <c r="C80" s="116" t="s">
        <v>41</v>
      </c>
      <c r="D80" s="115">
        <v>5</v>
      </c>
      <c r="E80" s="113"/>
      <c r="F80" s="113"/>
      <c r="G80" s="113"/>
      <c r="H80" s="113"/>
      <c r="I80" s="113"/>
      <c r="J80" s="113"/>
      <c r="K80" s="113"/>
      <c r="L80" s="113"/>
      <c r="M80" s="113"/>
      <c r="N80" s="114"/>
      <c r="O80" s="113"/>
      <c r="P80" s="113"/>
      <c r="Q80" s="113"/>
      <c r="R80" s="113"/>
      <c r="S80" s="113"/>
      <c r="T80" s="113"/>
      <c r="U80" s="113"/>
      <c r="V80" s="113"/>
      <c r="W80" s="83"/>
      <c r="X80" s="115">
        <v>16</v>
      </c>
      <c r="Y80" s="116" t="s">
        <v>41</v>
      </c>
      <c r="Z80" s="116"/>
      <c r="AA80" s="78"/>
    </row>
    <row r="81" spans="1:27" ht="15" hidden="1" customHeight="1" x14ac:dyDescent="0.4">
      <c r="A81" s="76"/>
      <c r="B81" s="83"/>
      <c r="C81" s="113"/>
      <c r="D81" s="115">
        <v>6</v>
      </c>
      <c r="E81" s="113"/>
      <c r="F81" s="113"/>
      <c r="G81" s="113"/>
      <c r="H81" s="113"/>
      <c r="I81" s="113"/>
      <c r="J81" s="113"/>
      <c r="K81" s="113"/>
      <c r="L81" s="113"/>
      <c r="M81" s="113"/>
      <c r="N81" s="114"/>
      <c r="O81" s="113"/>
      <c r="P81" s="113"/>
      <c r="Q81" s="113"/>
      <c r="R81" s="113"/>
      <c r="S81" s="113"/>
      <c r="T81" s="113"/>
      <c r="U81" s="113"/>
      <c r="V81" s="113"/>
      <c r="W81" s="83"/>
      <c r="X81" s="115">
        <v>17</v>
      </c>
      <c r="Y81" s="113"/>
      <c r="Z81" s="113"/>
      <c r="AA81" s="78"/>
    </row>
    <row r="82" spans="1:27" ht="15" hidden="1" customHeight="1" x14ac:dyDescent="0.4">
      <c r="A82" s="76"/>
      <c r="B82" s="83"/>
      <c r="C82" s="113"/>
      <c r="D82" s="115">
        <v>7</v>
      </c>
      <c r="E82" s="113"/>
      <c r="F82" s="113"/>
      <c r="G82" s="113"/>
      <c r="H82" s="113"/>
      <c r="I82" s="113"/>
      <c r="J82" s="113"/>
      <c r="K82" s="113"/>
      <c r="L82" s="113"/>
      <c r="M82" s="113"/>
      <c r="N82" s="114"/>
      <c r="O82" s="113"/>
      <c r="P82" s="113"/>
      <c r="Q82" s="113"/>
      <c r="R82" s="113"/>
      <c r="S82" s="113"/>
      <c r="T82" s="113"/>
      <c r="U82" s="113"/>
      <c r="V82" s="113"/>
      <c r="W82" s="83"/>
      <c r="X82" s="115">
        <v>18</v>
      </c>
      <c r="Y82" s="113"/>
      <c r="Z82" s="113"/>
      <c r="AA82" s="78"/>
    </row>
    <row r="83" spans="1:27" ht="15" hidden="1" customHeight="1" x14ac:dyDescent="0.4">
      <c r="A83" s="76"/>
      <c r="B83" s="83"/>
      <c r="C83" s="113"/>
      <c r="D83" s="115">
        <v>8</v>
      </c>
      <c r="E83" s="113"/>
      <c r="F83" s="113"/>
      <c r="G83" s="113"/>
      <c r="H83" s="113"/>
      <c r="I83" s="113"/>
      <c r="J83" s="113"/>
      <c r="K83" s="113"/>
      <c r="L83" s="113"/>
      <c r="M83" s="113"/>
      <c r="N83" s="114"/>
      <c r="O83" s="113"/>
      <c r="P83" s="113"/>
      <c r="Q83" s="113"/>
      <c r="R83" s="113"/>
      <c r="S83" s="113"/>
      <c r="T83" s="113"/>
      <c r="U83" s="113"/>
      <c r="V83" s="113"/>
      <c r="W83" s="83"/>
      <c r="X83" s="115">
        <v>19</v>
      </c>
      <c r="Y83" s="113"/>
      <c r="Z83" s="113"/>
      <c r="AA83" s="78"/>
    </row>
    <row r="84" spans="1:27" ht="15" hidden="1" customHeight="1" x14ac:dyDescent="0.4">
      <c r="A84" s="76"/>
      <c r="B84" s="83"/>
      <c r="C84" s="113"/>
      <c r="D84" s="115">
        <v>9</v>
      </c>
      <c r="E84" s="113"/>
      <c r="F84" s="113"/>
      <c r="G84" s="113"/>
      <c r="H84" s="113"/>
      <c r="I84" s="113"/>
      <c r="J84" s="113"/>
      <c r="K84" s="113"/>
      <c r="L84" s="113"/>
      <c r="M84" s="113"/>
      <c r="N84" s="114"/>
      <c r="O84" s="113"/>
      <c r="P84" s="113"/>
      <c r="Q84" s="113"/>
      <c r="R84" s="113"/>
      <c r="S84" s="113"/>
      <c r="T84" s="113"/>
      <c r="U84" s="113"/>
      <c r="V84" s="113"/>
      <c r="W84" s="83"/>
      <c r="X84" s="115">
        <v>20</v>
      </c>
      <c r="Y84" s="113"/>
      <c r="Z84" s="113"/>
      <c r="AA84" s="78"/>
    </row>
    <row r="85" spans="1:27" ht="15" hidden="1" customHeight="1" x14ac:dyDescent="0.4">
      <c r="A85" s="76"/>
      <c r="B85" s="83"/>
      <c r="C85" s="113"/>
      <c r="D85" s="115">
        <v>10</v>
      </c>
      <c r="E85" s="113"/>
      <c r="F85" s="113"/>
      <c r="G85" s="113"/>
      <c r="H85" s="113"/>
      <c r="I85" s="113"/>
      <c r="J85" s="113"/>
      <c r="K85" s="113"/>
      <c r="L85" s="113"/>
      <c r="M85" s="113"/>
      <c r="N85" s="114"/>
      <c r="O85" s="113"/>
      <c r="P85" s="113"/>
      <c r="Q85" s="113"/>
      <c r="R85" s="113"/>
      <c r="S85" s="113"/>
      <c r="T85" s="113"/>
      <c r="U85" s="113"/>
      <c r="V85" s="113"/>
      <c r="W85" s="83"/>
      <c r="X85" s="115">
        <v>21</v>
      </c>
      <c r="Y85" s="113"/>
      <c r="Z85" s="113"/>
      <c r="AA85" s="78"/>
    </row>
    <row r="86" spans="1:27" ht="15" hidden="1" customHeight="1" x14ac:dyDescent="0.4">
      <c r="A86" s="76"/>
      <c r="B86" s="83"/>
      <c r="C86" s="83"/>
      <c r="D86" s="115">
        <v>11</v>
      </c>
      <c r="E86" s="83"/>
      <c r="F86" s="83"/>
      <c r="G86" s="83"/>
      <c r="H86" s="83"/>
      <c r="I86" s="83"/>
      <c r="J86" s="83"/>
      <c r="K86" s="83"/>
      <c r="L86" s="83"/>
      <c r="M86" s="83"/>
      <c r="N86" s="87"/>
      <c r="O86" s="83"/>
      <c r="P86" s="83"/>
      <c r="Q86" s="83"/>
      <c r="R86" s="83"/>
      <c r="S86" s="83"/>
      <c r="T86" s="83"/>
      <c r="U86" s="83"/>
      <c r="V86" s="83"/>
      <c r="W86" s="83"/>
      <c r="X86" s="115">
        <v>22</v>
      </c>
      <c r="Y86" s="83"/>
      <c r="Z86" s="83"/>
      <c r="AA86" s="78"/>
    </row>
    <row r="87" spans="1:27" ht="15" hidden="1" customHeight="1" x14ac:dyDescent="0.4">
      <c r="A87" s="76"/>
      <c r="B87" s="83"/>
      <c r="C87" s="83"/>
      <c r="D87" s="83"/>
      <c r="E87" s="105">
        <v>1</v>
      </c>
      <c r="F87" s="105">
        <v>2</v>
      </c>
      <c r="G87" s="105">
        <v>3</v>
      </c>
      <c r="H87" s="105">
        <v>4</v>
      </c>
      <c r="I87" s="105">
        <v>5</v>
      </c>
      <c r="J87" s="105">
        <v>6</v>
      </c>
      <c r="K87" s="105">
        <v>7</v>
      </c>
      <c r="L87" s="105">
        <v>8</v>
      </c>
      <c r="M87" s="105">
        <v>9</v>
      </c>
      <c r="N87" s="87" t="s">
        <v>42</v>
      </c>
      <c r="O87" s="105">
        <v>10</v>
      </c>
      <c r="P87" s="105">
        <v>11</v>
      </c>
      <c r="Q87" s="105">
        <v>12</v>
      </c>
      <c r="R87" s="105">
        <v>13</v>
      </c>
      <c r="S87" s="105">
        <v>14</v>
      </c>
      <c r="T87" s="105">
        <v>15</v>
      </c>
      <c r="U87" s="105">
        <v>16</v>
      </c>
      <c r="V87" s="105">
        <v>17</v>
      </c>
      <c r="W87" s="105">
        <v>18</v>
      </c>
      <c r="X87" s="83"/>
      <c r="Y87" s="83"/>
      <c r="Z87" s="83"/>
      <c r="AA87" s="78"/>
    </row>
    <row r="88" spans="1:27" ht="15" hidden="1" customHeight="1" x14ac:dyDescent="0.4">
      <c r="A88" s="76"/>
      <c r="B88" s="83"/>
      <c r="C88" s="83"/>
      <c r="D88" s="83"/>
      <c r="E88" s="105">
        <v>1</v>
      </c>
      <c r="F88" s="105">
        <v>2</v>
      </c>
      <c r="G88" s="105">
        <v>3</v>
      </c>
      <c r="H88" s="105">
        <v>4</v>
      </c>
      <c r="I88" s="105">
        <v>5</v>
      </c>
      <c r="J88" s="105">
        <v>6</v>
      </c>
      <c r="K88" s="105">
        <v>7</v>
      </c>
      <c r="L88" s="105">
        <v>8</v>
      </c>
      <c r="M88" s="105">
        <v>9</v>
      </c>
      <c r="N88" s="87" t="s">
        <v>38</v>
      </c>
      <c r="O88" s="105">
        <v>10</v>
      </c>
      <c r="P88" s="105">
        <v>11</v>
      </c>
      <c r="Q88" s="105">
        <v>12</v>
      </c>
      <c r="R88" s="105">
        <v>13</v>
      </c>
      <c r="S88" s="105">
        <v>14</v>
      </c>
      <c r="T88" s="105">
        <v>15</v>
      </c>
      <c r="U88" s="105">
        <v>16</v>
      </c>
      <c r="V88" s="105">
        <v>17</v>
      </c>
      <c r="W88" s="105">
        <v>18</v>
      </c>
      <c r="X88" s="83"/>
      <c r="Y88" s="83"/>
      <c r="Z88" s="83"/>
      <c r="AA88" s="78"/>
    </row>
    <row r="89" spans="1:27" ht="15" hidden="1" customHeight="1" x14ac:dyDescent="0.4">
      <c r="A89" s="76"/>
      <c r="B89" s="83"/>
      <c r="C89" s="83"/>
      <c r="D89" s="83"/>
      <c r="E89" s="105">
        <v>1</v>
      </c>
      <c r="F89" s="105">
        <v>2</v>
      </c>
      <c r="G89" s="105">
        <v>3</v>
      </c>
      <c r="H89" s="105">
        <v>4</v>
      </c>
      <c r="I89" s="105">
        <v>5</v>
      </c>
      <c r="J89" s="105">
        <v>6</v>
      </c>
      <c r="K89" s="105">
        <v>7</v>
      </c>
      <c r="L89" s="105">
        <v>8</v>
      </c>
      <c r="M89" s="105">
        <v>9</v>
      </c>
      <c r="N89" s="87" t="s">
        <v>43</v>
      </c>
      <c r="O89" s="105">
        <v>10</v>
      </c>
      <c r="P89" s="105">
        <v>11</v>
      </c>
      <c r="Q89" s="105">
        <v>12</v>
      </c>
      <c r="R89" s="105">
        <v>13</v>
      </c>
      <c r="S89" s="105">
        <v>14</v>
      </c>
      <c r="T89" s="105">
        <v>15</v>
      </c>
      <c r="U89" s="105">
        <v>16</v>
      </c>
      <c r="V89" s="105">
        <v>17</v>
      </c>
      <c r="W89" s="105">
        <v>18</v>
      </c>
      <c r="X89" s="83"/>
      <c r="Y89" s="83"/>
      <c r="Z89" s="83"/>
      <c r="AA89" s="78"/>
    </row>
    <row r="90" spans="1:27" ht="15" hidden="1" customHeight="1" x14ac:dyDescent="0.4">
      <c r="A90" s="76"/>
      <c r="B90" s="83"/>
      <c r="C90" s="83"/>
      <c r="D90" s="83"/>
      <c r="E90" s="105">
        <v>1</v>
      </c>
      <c r="F90" s="105">
        <v>2</v>
      </c>
      <c r="G90" s="105">
        <v>3</v>
      </c>
      <c r="H90" s="105">
        <v>4</v>
      </c>
      <c r="I90" s="105">
        <v>5</v>
      </c>
      <c r="J90" s="105">
        <v>6</v>
      </c>
      <c r="K90" s="105">
        <v>7</v>
      </c>
      <c r="L90" s="105">
        <v>8</v>
      </c>
      <c r="M90" s="105">
        <v>9</v>
      </c>
      <c r="N90" s="87" t="s">
        <v>27</v>
      </c>
      <c r="O90" s="105">
        <v>10</v>
      </c>
      <c r="P90" s="105">
        <v>11</v>
      </c>
      <c r="Q90" s="105">
        <v>12</v>
      </c>
      <c r="R90" s="105">
        <v>13</v>
      </c>
      <c r="S90" s="105">
        <v>14</v>
      </c>
      <c r="T90" s="104">
        <v>15</v>
      </c>
      <c r="U90" s="104">
        <v>16</v>
      </c>
      <c r="V90" s="104">
        <v>17</v>
      </c>
      <c r="W90" s="104">
        <v>18</v>
      </c>
      <c r="X90" s="83"/>
      <c r="Y90" s="83"/>
      <c r="Z90" s="83"/>
      <c r="AA90" s="78"/>
    </row>
    <row r="91" spans="1:27" ht="15" hidden="1" customHeight="1" x14ac:dyDescent="0.4">
      <c r="A91" s="76"/>
      <c r="B91" s="83"/>
      <c r="C91" s="83"/>
      <c r="D91" s="83"/>
      <c r="E91" s="105">
        <v>1</v>
      </c>
      <c r="F91" s="105">
        <v>2</v>
      </c>
      <c r="G91" s="105">
        <v>3</v>
      </c>
      <c r="H91" s="105">
        <v>4</v>
      </c>
      <c r="I91" s="83"/>
      <c r="J91" s="83"/>
      <c r="K91" s="83"/>
      <c r="L91" s="83"/>
      <c r="M91" s="83"/>
      <c r="N91" s="87" t="s">
        <v>28</v>
      </c>
      <c r="O91" s="83"/>
      <c r="P91" s="83"/>
      <c r="Q91" s="83"/>
      <c r="R91" s="83"/>
      <c r="S91" s="83"/>
      <c r="T91" s="105">
        <v>5</v>
      </c>
      <c r="U91" s="105">
        <v>6</v>
      </c>
      <c r="V91" s="105">
        <v>7</v>
      </c>
      <c r="W91" s="105">
        <v>8</v>
      </c>
      <c r="X91" s="105">
        <v>9</v>
      </c>
      <c r="Y91" s="83"/>
      <c r="Z91" s="83"/>
      <c r="AA91" s="78"/>
    </row>
    <row r="92" spans="1:27" ht="15" hidden="1" customHeight="1" thickBot="1" x14ac:dyDescent="0.45">
      <c r="A92" s="119"/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1"/>
    </row>
  </sheetData>
  <mergeCells count="32">
    <mergeCell ref="AD9:AO9"/>
    <mergeCell ref="B2:AO3"/>
    <mergeCell ref="C5:H5"/>
    <mergeCell ref="F6:AK6"/>
    <mergeCell ref="AD7:AO7"/>
    <mergeCell ref="AD8:AO8"/>
    <mergeCell ref="AC25:AD25"/>
    <mergeCell ref="AE25:AF25"/>
    <mergeCell ref="AG25:AH25"/>
    <mergeCell ref="AI25:AJ25"/>
    <mergeCell ref="AK25:AL25"/>
    <mergeCell ref="C39:H39"/>
    <mergeCell ref="G35:H36"/>
    <mergeCell ref="I35:J36"/>
    <mergeCell ref="K35:L36"/>
    <mergeCell ref="M35:N36"/>
    <mergeCell ref="AE35:AF36"/>
    <mergeCell ref="AG35:AH36"/>
    <mergeCell ref="AI35:AJ36"/>
    <mergeCell ref="AK35:AL36"/>
    <mergeCell ref="G37:H37"/>
    <mergeCell ref="P35:AA36"/>
    <mergeCell ref="AC35:AD36"/>
    <mergeCell ref="B74:G74"/>
    <mergeCell ref="S75:Z75"/>
    <mergeCell ref="E78:W78"/>
    <mergeCell ref="AD40:AO40"/>
    <mergeCell ref="A53:AA53"/>
    <mergeCell ref="B55:G55"/>
    <mergeCell ref="B56:Y56"/>
    <mergeCell ref="Q57:Y57"/>
    <mergeCell ref="J70:R71"/>
  </mergeCells>
  <phoneticPr fontId="2" type="noConversion"/>
  <printOptions horizontalCentered="1" verticalCentered="1"/>
  <pageMargins left="0" right="0" top="0" bottom="0" header="0" footer="0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4단계 (OP제외)</vt:lpstr>
      <vt:lpstr>4단계(OP 포함)</vt:lpstr>
      <vt:lpstr>'4단계 (OP제외)'!Print_Area</vt:lpstr>
      <vt:lpstr>'4단계(OP 포함)'!Print_Area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mar1</dc:creator>
  <cp:lastModifiedBy>kgh</cp:lastModifiedBy>
  <cp:lastPrinted>2021-10-05T05:30:30Z</cp:lastPrinted>
  <dcterms:created xsi:type="dcterms:W3CDTF">2021-09-30T04:33:11Z</dcterms:created>
  <dcterms:modified xsi:type="dcterms:W3CDTF">2021-10-05T05:46:06Z</dcterms:modified>
</cp:coreProperties>
</file>