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계약서 양식 및 예시\2016년 계약\2016계약\계약보고\"/>
    </mc:Choice>
  </mc:AlternateContent>
  <bookViews>
    <workbookView xWindow="240" yWindow="45" windowWidth="19320" windowHeight="12105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공사!$A$2:$O$2</definedName>
    <definedName name="_xlnm._FilterDatabase" localSheetId="1" hidden="1">물품!$A$2:$P$14</definedName>
    <definedName name="_xlnm._FilterDatabase" localSheetId="2" hidden="1">용역!$A$2:$O$8</definedName>
    <definedName name="_xlnm.Print_Area" localSheetId="1">물품!#REF!</definedName>
  </definedNames>
  <calcPr calcId="152511"/>
</workbook>
</file>

<file path=xl/calcChain.xml><?xml version="1.0" encoding="utf-8"?>
<calcChain xmlns="http://schemas.openxmlformats.org/spreadsheetml/2006/main">
  <c r="K14" i="1" l="1"/>
  <c r="K13" i="1" l="1"/>
  <c r="K12" i="1"/>
  <c r="K11" i="1" l="1"/>
  <c r="K10" i="1"/>
  <c r="J8" i="5" l="1"/>
  <c r="J7" i="5"/>
  <c r="J6" i="5"/>
  <c r="J5" i="5"/>
  <c r="K9" i="1"/>
  <c r="K8" i="1"/>
  <c r="K7" i="1"/>
  <c r="J4" i="5" l="1"/>
  <c r="K6" i="1" l="1"/>
  <c r="K5" i="1" l="1"/>
  <c r="J3" i="5"/>
  <c r="K4" i="1" l="1"/>
  <c r="K3" i="1"/>
</calcChain>
</file>

<file path=xl/sharedStrings.xml><?xml version="1.0" encoding="utf-8"?>
<sst xmlns="http://schemas.openxmlformats.org/spreadsheetml/2006/main" count="234" uniqueCount="177">
  <si>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</si>
  <si>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</si>
  <si>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</si>
  <si>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</si>
  <si>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</si>
  <si>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</si>
  <si>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</si>
  <si>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</si>
  <si>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</si>
  <si>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</si>
  <si>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</si>
  <si>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</si>
  <si>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</si>
  <si>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</si>
  <si>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</si>
  <si>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10" type="noConversion"/>
  </si>
  <si>
    <t>발주가격</t>
    <phoneticPr fontId="10" type="noConversion"/>
  </si>
  <si>
    <t>준공일자</t>
    <phoneticPr fontId="4" type="noConversion"/>
  </si>
  <si>
    <t>준공일자</t>
    <phoneticPr fontId="10" type="noConversion"/>
  </si>
  <si>
    <t>계약의뢰</t>
    <phoneticPr fontId="4" type="noConversion"/>
  </si>
  <si>
    <t>2016년 부평구문화재단 용역 수의계약 내역서</t>
    <phoneticPr fontId="4" type="noConversion"/>
  </si>
  <si>
    <t>㈜크린인천</t>
    <phoneticPr fontId="10" type="noConversion"/>
  </si>
  <si>
    <t>인천 부평구 경원대로 1220(십정동)</t>
    <phoneticPr fontId="10" type="noConversion"/>
  </si>
  <si>
    <t>2016년 부평구문화재단 공사 수의계약 내역서</t>
    <phoneticPr fontId="4" type="noConversion"/>
  </si>
  <si>
    <t>2016년 부평구문화재단 물품 수의계약 공개 내역서</t>
    <phoneticPr fontId="4" type="noConversion"/>
  </si>
  <si>
    <t>인천 남동구 구월동 1096-19</t>
    <phoneticPr fontId="4" type="noConversion"/>
  </si>
  <si>
    <t>유한실사현수막광고</t>
    <phoneticPr fontId="4" type="noConversion"/>
  </si>
  <si>
    <t>인천 부평구 부개2동 492-7</t>
    <phoneticPr fontId="4" type="noConversion"/>
  </si>
  <si>
    <t>김정웅</t>
    <phoneticPr fontId="10" type="noConversion"/>
  </si>
  <si>
    <t>서울 강동구 상일동 131</t>
    <phoneticPr fontId="10" type="noConversion"/>
  </si>
  <si>
    <t>아이드디자인</t>
    <phoneticPr fontId="4" type="noConversion"/>
  </si>
  <si>
    <t>고려상사</t>
    <phoneticPr fontId="10" type="noConversion"/>
  </si>
  <si>
    <t>인천 동구 송림동 294</t>
    <phoneticPr fontId="10" type="noConversion"/>
  </si>
  <si>
    <t>BUKIF 어린이그리기대회 &lt;마음을 보여줘&gt; 수상자 촬영 및 액자 제작</t>
    <phoneticPr fontId="4" type="noConversion"/>
  </si>
  <si>
    <t>2016.05.12</t>
  </si>
  <si>
    <t>2016.05.12</t>
    <phoneticPr fontId="4" type="noConversion"/>
  </si>
  <si>
    <t>2016.05.19</t>
    <phoneticPr fontId="4" type="noConversion"/>
  </si>
  <si>
    <t>2016.05.19</t>
    <phoneticPr fontId="4" type="noConversion"/>
  </si>
  <si>
    <t>2016.05.12</t>
    <phoneticPr fontId="4" type="noConversion"/>
  </si>
  <si>
    <t>태양스튜디오</t>
    <phoneticPr fontId="4" type="noConversion"/>
  </si>
  <si>
    <t>유재형</t>
    <phoneticPr fontId="4" type="noConversion"/>
  </si>
  <si>
    <t>인천 남동구 구월동 1406-16</t>
    <phoneticPr fontId="4" type="noConversion"/>
  </si>
  <si>
    <t>2016 BUKIF 어린이그리기대회 &lt;마음을 보여줘&gt; 상패 제작</t>
    <phoneticPr fontId="4" type="noConversion"/>
  </si>
  <si>
    <t>2016.05.12</t>
    <phoneticPr fontId="4" type="noConversion"/>
  </si>
  <si>
    <t>2016.05.20</t>
    <phoneticPr fontId="4" type="noConversion"/>
  </si>
  <si>
    <t>2016.05.20</t>
    <phoneticPr fontId="4" type="noConversion"/>
  </si>
  <si>
    <t>가나기획</t>
    <phoneticPr fontId="4" type="noConversion"/>
  </si>
  <si>
    <t>오복자</t>
    <phoneticPr fontId="4" type="noConversion"/>
  </si>
  <si>
    <t>인천 남구 구월로 8번길 39</t>
    <phoneticPr fontId="4" type="noConversion"/>
  </si>
  <si>
    <t>지계법 시행령 제25조</t>
    <phoneticPr fontId="4" type="noConversion"/>
  </si>
  <si>
    <t>부평문화사랑방 피아노 조율</t>
    <phoneticPr fontId="10" type="noConversion"/>
  </si>
  <si>
    <t>2016.05.19</t>
    <phoneticPr fontId="10" type="noConversion"/>
  </si>
  <si>
    <t>2016.05.19</t>
    <phoneticPr fontId="10" type="noConversion"/>
  </si>
  <si>
    <t>216.05.19</t>
    <phoneticPr fontId="10" type="noConversion"/>
  </si>
  <si>
    <t>문피아노</t>
    <phoneticPr fontId="10" type="noConversion"/>
  </si>
  <si>
    <t>문병돈</t>
    <phoneticPr fontId="10" type="noConversion"/>
  </si>
  <si>
    <t>서울 관악구 법원단지 5나길 58</t>
    <phoneticPr fontId="10" type="noConversion"/>
  </si>
  <si>
    <t>부평아트센터 정화조 배기팬 베어링 교체</t>
    <phoneticPr fontId="4" type="noConversion"/>
  </si>
  <si>
    <t>2016.05.09</t>
    <phoneticPr fontId="4" type="noConversion"/>
  </si>
  <si>
    <t>2016.05.20</t>
    <phoneticPr fontId="4" type="noConversion"/>
  </si>
  <si>
    <t>2016.05.20</t>
    <phoneticPr fontId="4" type="noConversion"/>
  </si>
  <si>
    <t>중앙전기</t>
    <phoneticPr fontId="4" type="noConversion"/>
  </si>
  <si>
    <t>조영호</t>
    <phoneticPr fontId="4" type="noConversion"/>
  </si>
  <si>
    <t>인천 부평구 원적로 481-1</t>
    <phoneticPr fontId="4" type="noConversion"/>
  </si>
  <si>
    <t>방화스크린 및 연동제어기 교체공사</t>
    <phoneticPr fontId="10" type="noConversion"/>
  </si>
  <si>
    <t>2016.05.18</t>
    <phoneticPr fontId="10" type="noConversion"/>
  </si>
  <si>
    <t>2016.05.18</t>
    <phoneticPr fontId="10" type="noConversion"/>
  </si>
  <si>
    <t>2016.05.20</t>
    <phoneticPr fontId="10" type="noConversion"/>
  </si>
  <si>
    <t>㈜한국셔터</t>
    <phoneticPr fontId="10" type="noConversion"/>
  </si>
  <si>
    <t>정국</t>
    <phoneticPr fontId="10" type="noConversion"/>
  </si>
  <si>
    <t>경기도 용인시 처인구 모현면 능원리 308</t>
    <phoneticPr fontId="10" type="noConversion"/>
  </si>
  <si>
    <t>&lt;2016 부평 솔아솔아 음악제&gt;홍보를 위한  가로등배너 제작</t>
    <phoneticPr fontId="4" type="noConversion"/>
  </si>
  <si>
    <t>2016.05.05</t>
    <phoneticPr fontId="4" type="noConversion"/>
  </si>
  <si>
    <t>2015.05.05</t>
    <phoneticPr fontId="4" type="noConversion"/>
  </si>
  <si>
    <t>2016.05.16</t>
    <phoneticPr fontId="4" type="noConversion"/>
  </si>
  <si>
    <t>2016.05.16</t>
    <phoneticPr fontId="4" type="noConversion"/>
  </si>
  <si>
    <t>정하주</t>
    <phoneticPr fontId="4" type="noConversion"/>
  </si>
  <si>
    <t>지계법 시행령 제25조</t>
    <phoneticPr fontId="4" type="noConversion"/>
  </si>
  <si>
    <t>브런치콘서트 아르츠 콘서트 인 런던 관련 피아노 조율</t>
    <phoneticPr fontId="10" type="noConversion"/>
  </si>
  <si>
    <t>2016.05.25</t>
    <phoneticPr fontId="10" type="noConversion"/>
  </si>
  <si>
    <t>2015.05.25</t>
    <phoneticPr fontId="10" type="noConversion"/>
  </si>
  <si>
    <t>킴스튜닝아트</t>
    <phoneticPr fontId="10" type="noConversion"/>
  </si>
  <si>
    <t>&lt;2016부평예술축제&gt; 홍보물(인쇄물) 제작</t>
    <phoneticPr fontId="4" type="noConversion"/>
  </si>
  <si>
    <t>2016.05.24</t>
    <phoneticPr fontId="4" type="noConversion"/>
  </si>
  <si>
    <t>2016.05.27</t>
    <phoneticPr fontId="4" type="noConversion"/>
  </si>
  <si>
    <t>2016.05.24</t>
    <phoneticPr fontId="4" type="noConversion"/>
  </si>
  <si>
    <t>2016.05.24</t>
    <phoneticPr fontId="4" type="noConversion"/>
  </si>
  <si>
    <t>정경화</t>
    <phoneticPr fontId="4" type="noConversion"/>
  </si>
  <si>
    <t>인천 남구 경원대로 670번길 3</t>
    <phoneticPr fontId="4" type="noConversion"/>
  </si>
  <si>
    <t>지계법 시행령 제25조</t>
    <phoneticPr fontId="4" type="noConversion"/>
  </si>
  <si>
    <t>&lt;2016부평예술축제&gt; 전시도록 제작</t>
    <phoneticPr fontId="4" type="noConversion"/>
  </si>
  <si>
    <t>2016.06.07</t>
    <phoneticPr fontId="4" type="noConversion"/>
  </si>
  <si>
    <t>2016.06.27</t>
    <phoneticPr fontId="4" type="noConversion"/>
  </si>
  <si>
    <t>2016.06.07</t>
    <phoneticPr fontId="4" type="noConversion"/>
  </si>
  <si>
    <t>2016.05.23</t>
    <phoneticPr fontId="4" type="noConversion"/>
  </si>
  <si>
    <t>㈜성광디자인</t>
    <phoneticPr fontId="4" type="noConversion"/>
  </si>
  <si>
    <t>류관무</t>
    <phoneticPr fontId="4" type="noConversion"/>
  </si>
  <si>
    <t>인천 남구 중구 도원서길 53</t>
    <phoneticPr fontId="4" type="noConversion"/>
  </si>
  <si>
    <t>소방시설 광전식 분리형감지기 교체</t>
    <phoneticPr fontId="4" type="noConversion"/>
  </si>
  <si>
    <t>2016.04.18</t>
    <phoneticPr fontId="4" type="noConversion"/>
  </si>
  <si>
    <t>2016.08.20</t>
    <phoneticPr fontId="4" type="noConversion"/>
  </si>
  <si>
    <t>2016.08.20</t>
    <phoneticPr fontId="4" type="noConversion"/>
  </si>
  <si>
    <t>㈜선정소방</t>
    <phoneticPr fontId="4" type="noConversion"/>
  </si>
  <si>
    <t>이창환</t>
    <phoneticPr fontId="4" type="noConversion"/>
  </si>
  <si>
    <t>인천 계양구 주부토로 541번길 205호</t>
    <phoneticPr fontId="4" type="noConversion"/>
  </si>
  <si>
    <t>2016 상반기 부평하모니프로젝트 &lt;소리를 더하다&gt;영상 제작</t>
    <phoneticPr fontId="10" type="noConversion"/>
  </si>
  <si>
    <t>2016.05.05</t>
    <phoneticPr fontId="10" type="noConversion"/>
  </si>
  <si>
    <t>2016.05.05</t>
    <phoneticPr fontId="10" type="noConversion"/>
  </si>
  <si>
    <t>2016.05.31</t>
    <phoneticPr fontId="10" type="noConversion"/>
  </si>
  <si>
    <t>2016.05.31</t>
    <phoneticPr fontId="10" type="noConversion"/>
  </si>
  <si>
    <t>이젠프로덕션</t>
    <phoneticPr fontId="10" type="noConversion"/>
  </si>
  <si>
    <t>안상수외1인</t>
    <phoneticPr fontId="10" type="noConversion"/>
  </si>
  <si>
    <t>서울 강남구 언주로 112길 17</t>
    <phoneticPr fontId="10" type="noConversion"/>
  </si>
  <si>
    <t>어린이체험전 &lt;아빠가 만든 놀이터&gt;인천 지하철 객체내 광고 제작</t>
    <phoneticPr fontId="10" type="noConversion"/>
  </si>
  <si>
    <t>2016.05.24</t>
    <phoneticPr fontId="10" type="noConversion"/>
  </si>
  <si>
    <t>2016.05.25</t>
    <phoneticPr fontId="10" type="noConversion"/>
  </si>
  <si>
    <t>2016.06.24</t>
    <phoneticPr fontId="10" type="noConversion"/>
  </si>
  <si>
    <t>㈜유진애드</t>
    <phoneticPr fontId="10" type="noConversion"/>
  </si>
  <si>
    <t>박석근</t>
    <phoneticPr fontId="10" type="noConversion"/>
  </si>
  <si>
    <t>인천 남동구 간석동 355</t>
    <phoneticPr fontId="10" type="noConversion"/>
  </si>
  <si>
    <t>부평아트센터 광장 열주등 도장공사</t>
    <phoneticPr fontId="10" type="noConversion"/>
  </si>
  <si>
    <t>2016.05.25</t>
    <phoneticPr fontId="10" type="noConversion"/>
  </si>
  <si>
    <t>2016.05.25</t>
    <phoneticPr fontId="10" type="noConversion"/>
  </si>
  <si>
    <t>2016.05.26</t>
    <phoneticPr fontId="10" type="noConversion"/>
  </si>
  <si>
    <t>이용필</t>
    <phoneticPr fontId="10" type="noConversion"/>
  </si>
  <si>
    <t>2016년 부평아트센터 분수대 수조청소</t>
    <phoneticPr fontId="10" type="noConversion"/>
  </si>
  <si>
    <t>2016.05.24</t>
    <phoneticPr fontId="10" type="noConversion"/>
  </si>
  <si>
    <t>2016.09.30</t>
    <phoneticPr fontId="10" type="noConversion"/>
  </si>
  <si>
    <t>이혜란</t>
    <phoneticPr fontId="10" type="noConversion"/>
  </si>
  <si>
    <t>사회적기업
여성기업</t>
    <phoneticPr fontId="10" type="noConversion"/>
  </si>
  <si>
    <t>2016년 부평아트센터 시설관리서버유지 관리 용역</t>
    <phoneticPr fontId="10" type="noConversion"/>
  </si>
  <si>
    <t>2016.05.24</t>
    <phoneticPr fontId="10" type="noConversion"/>
  </si>
  <si>
    <t>2016.11.30</t>
    <phoneticPr fontId="10" type="noConversion"/>
  </si>
  <si>
    <t>2016.11.30</t>
    <phoneticPr fontId="10" type="noConversion"/>
  </si>
  <si>
    <t>김용욱</t>
    <phoneticPr fontId="10" type="noConversion"/>
  </si>
  <si>
    <t>서울 중구 을지로 100, B동 12~14층</t>
    <phoneticPr fontId="10" type="noConversion"/>
  </si>
  <si>
    <t>해누리/달누리공연장 무대조명소모품 구입</t>
    <phoneticPr fontId="4" type="noConversion"/>
  </si>
  <si>
    <t>2016.05.25</t>
    <phoneticPr fontId="4" type="noConversion"/>
  </si>
  <si>
    <t>2016.05.25</t>
    <phoneticPr fontId="4" type="noConversion"/>
  </si>
  <si>
    <t>2016.05.30</t>
    <phoneticPr fontId="4" type="noConversion"/>
  </si>
  <si>
    <t>2016.05.30</t>
    <phoneticPr fontId="4" type="noConversion"/>
  </si>
  <si>
    <t>2016.05.17</t>
    <phoneticPr fontId="4" type="noConversion"/>
  </si>
  <si>
    <t>런업</t>
    <phoneticPr fontId="4" type="noConversion"/>
  </si>
  <si>
    <t>이재철</t>
    <phoneticPr fontId="4" type="noConversion"/>
  </si>
  <si>
    <t>서울 중구 을지로 157 대림상가 나동 452-1호</t>
    <phoneticPr fontId="4" type="noConversion"/>
  </si>
  <si>
    <t>지계법 시행령 제25조</t>
    <phoneticPr fontId="4" type="noConversion"/>
  </si>
  <si>
    <t>2016 라이징스타 신임음악회 홍보물 제작</t>
    <phoneticPr fontId="4" type="noConversion"/>
  </si>
  <si>
    <t>2016.05.31</t>
    <phoneticPr fontId="4" type="noConversion"/>
  </si>
  <si>
    <t>2016.05.31</t>
    <phoneticPr fontId="4" type="noConversion"/>
  </si>
  <si>
    <t>다인아트</t>
    <phoneticPr fontId="4" type="noConversion"/>
  </si>
  <si>
    <t>윤미경</t>
    <phoneticPr fontId="4" type="noConversion"/>
  </si>
  <si>
    <t>지계법 시행령 제25조</t>
    <phoneticPr fontId="4" type="noConversion"/>
  </si>
  <si>
    <t>이동형 제습기 구매</t>
    <phoneticPr fontId="4" type="noConversion"/>
  </si>
  <si>
    <t>2016.05.30</t>
    <phoneticPr fontId="4" type="noConversion"/>
  </si>
  <si>
    <t>2016.05.30</t>
    <phoneticPr fontId="4" type="noConversion"/>
  </si>
  <si>
    <t>2016.06.07</t>
    <phoneticPr fontId="4" type="noConversion"/>
  </si>
  <si>
    <t>2016.06.07</t>
    <phoneticPr fontId="4" type="noConversion"/>
  </si>
  <si>
    <t>신한냉열</t>
    <phoneticPr fontId="4" type="noConversion"/>
  </si>
  <si>
    <t>신동오</t>
    <phoneticPr fontId="4" type="noConversion"/>
  </si>
  <si>
    <t>인천 계양구 가현2길 8</t>
    <phoneticPr fontId="4" type="noConversion"/>
  </si>
  <si>
    <t>부평아트센터 조경관리 위한 회양목 구입</t>
    <phoneticPr fontId="4" type="noConversion"/>
  </si>
  <si>
    <t>2016.05.24</t>
    <phoneticPr fontId="4" type="noConversion"/>
  </si>
  <si>
    <t>2016.06.01</t>
    <phoneticPr fontId="4" type="noConversion"/>
  </si>
  <si>
    <t>녹원조경</t>
    <phoneticPr fontId="4" type="noConversion"/>
  </si>
  <si>
    <t>원관순</t>
    <phoneticPr fontId="4" type="noConversion"/>
  </si>
  <si>
    <t>인천 부평구 부평동 492-5</t>
    <phoneticPr fontId="4" type="noConversion"/>
  </si>
  <si>
    <t>지계법 시행령 제25조</t>
    <phoneticPr fontId="4" type="noConversion"/>
  </si>
  <si>
    <t>2016 &lt;SAC on Screen&gt;홍보물 제작</t>
    <phoneticPr fontId="4" type="noConversion"/>
  </si>
  <si>
    <t>2016.05.31</t>
    <phoneticPr fontId="4" type="noConversion"/>
  </si>
  <si>
    <t>2016.05.31</t>
    <phoneticPr fontId="4" type="noConversion"/>
  </si>
  <si>
    <t>2016.06.07</t>
    <phoneticPr fontId="4" type="noConversion"/>
  </si>
  <si>
    <t>2016.06.07</t>
    <phoneticPr fontId="4" type="noConversion"/>
  </si>
  <si>
    <t>사회적협동조합
인천여성영화제</t>
    <phoneticPr fontId="4" type="noConversion"/>
  </si>
  <si>
    <t>최주영</t>
    <phoneticPr fontId="4" type="noConversion"/>
  </si>
  <si>
    <t>인천 남구 석바위로 68</t>
    <phoneticPr fontId="4" type="noConversion"/>
  </si>
  <si>
    <t>사회적기업</t>
    <phoneticPr fontId="4" type="noConversion"/>
  </si>
  <si>
    <t>㈜한화에스앤씨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</si>
</sst>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9" fontId="11" fillId="0" borderId="1" xfId="1" applyFont="1" applyFill="1" applyBorder="1" applyAlignment="1">
      <alignment horizontal="center" vertical="center" shrinkToFit="1"/>
    </xf>
    <xf numFmtId="41" fontId="12" fillId="2" borderId="1" xfId="2" applyFont="1" applyFill="1" applyBorder="1" applyAlignment="1">
      <alignment vertical="center" shrinkToFit="1"/>
    </xf>
    <xf numFmtId="9" fontId="12" fillId="2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wrapText="1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topLeftCell="C1" workbookViewId="0">
      <selection activeCell="O13" sqref="O13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 x14ac:dyDescent="0.3">
      <c r="B1" s="27" t="s">
        <v>23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27" customHeight="1" x14ac:dyDescent="0.3">
      <c r="A2" s="6" t="s">
        <v>11</v>
      </c>
      <c r="B2" s="6" t="s">
        <v>0</v>
      </c>
      <c r="C2" s="6" t="s">
        <v>1</v>
      </c>
      <c r="D2" s="28" t="s">
        <v>2</v>
      </c>
      <c r="E2" s="28"/>
      <c r="F2" s="13" t="s">
        <v>18</v>
      </c>
      <c r="G2" s="11" t="s">
        <v>15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</row>
    <row r="3" spans="1:15" ht="26.25" customHeight="1" x14ac:dyDescent="0.3">
      <c r="A3" s="19">
        <v>1</v>
      </c>
      <c r="B3" s="18" t="s">
        <v>64</v>
      </c>
      <c r="C3" s="18" t="s">
        <v>65</v>
      </c>
      <c r="D3" s="18" t="s">
        <v>66</v>
      </c>
      <c r="E3" s="18" t="s">
        <v>67</v>
      </c>
      <c r="F3" s="18" t="s">
        <v>67</v>
      </c>
      <c r="G3" s="20">
        <v>2378200</v>
      </c>
      <c r="H3" s="20">
        <v>2300000</v>
      </c>
      <c r="I3" s="20">
        <v>2300000</v>
      </c>
      <c r="J3" s="26">
        <v>1</v>
      </c>
      <c r="K3" s="19" t="s">
        <v>68</v>
      </c>
      <c r="L3" s="19" t="s">
        <v>69</v>
      </c>
      <c r="M3" s="18" t="s">
        <v>70</v>
      </c>
      <c r="N3" s="19" t="s">
        <v>12</v>
      </c>
      <c r="O3" s="18"/>
    </row>
    <row r="4" spans="1:15" ht="30.75" customHeight="1" x14ac:dyDescent="0.3">
      <c r="A4" s="19">
        <v>2</v>
      </c>
      <c r="B4" s="18" t="s">
        <v>120</v>
      </c>
      <c r="C4" s="18" t="s">
        <v>121</v>
      </c>
      <c r="D4" s="18" t="s">
        <v>122</v>
      </c>
      <c r="E4" s="18" t="s">
        <v>123</v>
      </c>
      <c r="F4" s="18" t="s">
        <v>123</v>
      </c>
      <c r="G4" s="20">
        <v>1833700</v>
      </c>
      <c r="H4" s="20">
        <v>1800000</v>
      </c>
      <c r="I4" s="20">
        <v>1800000</v>
      </c>
      <c r="J4" s="26">
        <v>1</v>
      </c>
      <c r="K4" s="19" t="s">
        <v>31</v>
      </c>
      <c r="L4" s="19" t="s">
        <v>124</v>
      </c>
      <c r="M4" s="18" t="s">
        <v>32</v>
      </c>
      <c r="N4" s="19" t="s">
        <v>12</v>
      </c>
      <c r="O4" s="18"/>
    </row>
  </sheetData>
  <mergeCells count="2">
    <mergeCell ref="B1:O1"/>
    <mergeCell ref="D2:E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pane xSplit="1" topLeftCell="C1" activePane="topRight" state="frozen"/>
      <selection pane="topRight" activeCell="N21" sqref="N21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7" width="9" style="2"/>
    <col min="8" max="9" width="12.625" style="2" customWidth="1"/>
    <col min="10" max="10" width="12" style="2" customWidth="1"/>
    <col min="11" max="11" width="9" style="1"/>
    <col min="12" max="12" width="13.5" style="1" customWidth="1"/>
    <col min="13" max="13" width="12.75" style="1" bestFit="1" customWidth="1"/>
    <col min="14" max="14" width="31.375" style="2" customWidth="1"/>
    <col min="15" max="15" width="18.875" style="1" customWidth="1"/>
    <col min="16" max="16384" width="9" style="2"/>
  </cols>
  <sheetData>
    <row r="1" spans="1:16" ht="29.25" customHeight="1" x14ac:dyDescent="0.3">
      <c r="B1" s="27" t="s">
        <v>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3" customFormat="1" ht="24.95" customHeight="1" x14ac:dyDescent="0.3">
      <c r="A2" s="4" t="s">
        <v>11</v>
      </c>
      <c r="B2" s="4" t="s">
        <v>0</v>
      </c>
      <c r="C2" s="4" t="s">
        <v>1</v>
      </c>
      <c r="D2" s="28" t="s">
        <v>2</v>
      </c>
      <c r="E2" s="28"/>
      <c r="F2" s="13" t="s">
        <v>17</v>
      </c>
      <c r="G2" s="22" t="s">
        <v>19</v>
      </c>
      <c r="H2" s="11" t="s">
        <v>13</v>
      </c>
      <c r="I2" s="11" t="s">
        <v>14</v>
      </c>
      <c r="J2" s="4" t="s">
        <v>4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</row>
    <row r="3" spans="1:16" ht="20.100000000000001" customHeight="1" x14ac:dyDescent="0.3">
      <c r="A3" s="8">
        <v>1</v>
      </c>
      <c r="B3" s="7" t="s">
        <v>33</v>
      </c>
      <c r="C3" s="7" t="s">
        <v>35</v>
      </c>
      <c r="D3" s="7" t="s">
        <v>43</v>
      </c>
      <c r="E3" s="7" t="s">
        <v>37</v>
      </c>
      <c r="F3" s="19" t="s">
        <v>36</v>
      </c>
      <c r="G3" s="18" t="s">
        <v>38</v>
      </c>
      <c r="H3" s="9">
        <v>1650000</v>
      </c>
      <c r="I3" s="9">
        <v>1650000</v>
      </c>
      <c r="J3" s="20">
        <v>1650000</v>
      </c>
      <c r="K3" s="17">
        <f t="shared" ref="K3:K14" si="0">J3/I3</f>
        <v>1</v>
      </c>
      <c r="L3" s="19" t="s">
        <v>39</v>
      </c>
      <c r="M3" s="19" t="s">
        <v>40</v>
      </c>
      <c r="N3" s="7" t="s">
        <v>41</v>
      </c>
      <c r="O3" s="8" t="s">
        <v>12</v>
      </c>
      <c r="P3" s="19"/>
    </row>
    <row r="4" spans="1:16" ht="20.100000000000001" customHeight="1" x14ac:dyDescent="0.3">
      <c r="A4" s="19">
        <v>2</v>
      </c>
      <c r="B4" s="7" t="s">
        <v>42</v>
      </c>
      <c r="C4" s="7" t="s">
        <v>43</v>
      </c>
      <c r="D4" s="18" t="s">
        <v>34</v>
      </c>
      <c r="E4" s="7" t="s">
        <v>44</v>
      </c>
      <c r="F4" s="19" t="s">
        <v>45</v>
      </c>
      <c r="G4" s="18"/>
      <c r="H4" s="9">
        <v>1040000</v>
      </c>
      <c r="I4" s="9">
        <v>1010000</v>
      </c>
      <c r="J4" s="9">
        <v>1010000</v>
      </c>
      <c r="K4" s="5">
        <f t="shared" si="0"/>
        <v>1</v>
      </c>
      <c r="L4" s="19" t="s">
        <v>46</v>
      </c>
      <c r="M4" s="19" t="s">
        <v>47</v>
      </c>
      <c r="N4" s="7" t="s">
        <v>48</v>
      </c>
      <c r="O4" s="8" t="s">
        <v>49</v>
      </c>
      <c r="P4" s="19"/>
    </row>
    <row r="5" spans="1:16" ht="20.100000000000001" customHeight="1" x14ac:dyDescent="0.3">
      <c r="A5" s="19">
        <v>3</v>
      </c>
      <c r="B5" s="7" t="s">
        <v>57</v>
      </c>
      <c r="C5" s="7" t="s">
        <v>58</v>
      </c>
      <c r="D5" s="18" t="s">
        <v>58</v>
      </c>
      <c r="E5" s="7" t="s">
        <v>59</v>
      </c>
      <c r="F5" s="19" t="s">
        <v>60</v>
      </c>
      <c r="G5" s="18"/>
      <c r="H5" s="9">
        <v>297000</v>
      </c>
      <c r="I5" s="9">
        <v>297000</v>
      </c>
      <c r="J5" s="9">
        <v>297000</v>
      </c>
      <c r="K5" s="5">
        <f t="shared" si="0"/>
        <v>1</v>
      </c>
      <c r="L5" s="19" t="s">
        <v>61</v>
      </c>
      <c r="M5" s="19" t="s">
        <v>62</v>
      </c>
      <c r="N5" s="7" t="s">
        <v>63</v>
      </c>
      <c r="O5" s="8" t="s">
        <v>12</v>
      </c>
      <c r="P5" s="19"/>
    </row>
    <row r="6" spans="1:16" ht="20.100000000000001" customHeight="1" x14ac:dyDescent="0.3">
      <c r="A6" s="19">
        <v>4</v>
      </c>
      <c r="B6" s="7" t="s">
        <v>71</v>
      </c>
      <c r="C6" s="7" t="s">
        <v>72</v>
      </c>
      <c r="D6" s="18" t="s">
        <v>73</v>
      </c>
      <c r="E6" s="7" t="s">
        <v>74</v>
      </c>
      <c r="F6" s="19" t="s">
        <v>75</v>
      </c>
      <c r="G6" s="18"/>
      <c r="H6" s="9">
        <v>3450000</v>
      </c>
      <c r="I6" s="9">
        <v>3300000</v>
      </c>
      <c r="J6" s="9">
        <v>3300000</v>
      </c>
      <c r="K6" s="5">
        <f t="shared" si="0"/>
        <v>1</v>
      </c>
      <c r="L6" s="19" t="s">
        <v>26</v>
      </c>
      <c r="M6" s="19" t="s">
        <v>76</v>
      </c>
      <c r="N6" s="7" t="s">
        <v>27</v>
      </c>
      <c r="O6" s="8" t="s">
        <v>77</v>
      </c>
      <c r="P6" s="19"/>
    </row>
    <row r="7" spans="1:16" ht="20.100000000000001" customHeight="1" x14ac:dyDescent="0.3">
      <c r="A7" s="19">
        <v>5</v>
      </c>
      <c r="B7" s="7" t="s">
        <v>82</v>
      </c>
      <c r="C7" s="7" t="s">
        <v>83</v>
      </c>
      <c r="D7" s="18" t="s">
        <v>83</v>
      </c>
      <c r="E7" s="7" t="s">
        <v>84</v>
      </c>
      <c r="F7" s="19" t="s">
        <v>86</v>
      </c>
      <c r="G7" s="18" t="s">
        <v>85</v>
      </c>
      <c r="H7" s="9">
        <v>3696000</v>
      </c>
      <c r="I7" s="9">
        <v>3580000</v>
      </c>
      <c r="J7" s="9">
        <v>3580000</v>
      </c>
      <c r="K7" s="5">
        <f t="shared" si="0"/>
        <v>1</v>
      </c>
      <c r="L7" s="8" t="s">
        <v>30</v>
      </c>
      <c r="M7" s="8" t="s">
        <v>87</v>
      </c>
      <c r="N7" s="7" t="s">
        <v>88</v>
      </c>
      <c r="O7" s="8" t="s">
        <v>89</v>
      </c>
      <c r="P7" s="19"/>
    </row>
    <row r="8" spans="1:16" ht="20.100000000000001" customHeight="1" x14ac:dyDescent="0.3">
      <c r="A8" s="19">
        <v>6</v>
      </c>
      <c r="B8" s="10" t="s">
        <v>90</v>
      </c>
      <c r="C8" s="10" t="s">
        <v>83</v>
      </c>
      <c r="D8" s="18" t="s">
        <v>91</v>
      </c>
      <c r="E8" s="10" t="s">
        <v>92</v>
      </c>
      <c r="F8" s="19" t="s">
        <v>93</v>
      </c>
      <c r="G8" s="21" t="s">
        <v>94</v>
      </c>
      <c r="H8" s="14">
        <v>3300000</v>
      </c>
      <c r="I8" s="14">
        <v>3200000</v>
      </c>
      <c r="J8" s="14">
        <v>3200000</v>
      </c>
      <c r="K8" s="5">
        <f t="shared" si="0"/>
        <v>1</v>
      </c>
      <c r="L8" s="8" t="s">
        <v>95</v>
      </c>
      <c r="M8" s="8" t="s">
        <v>96</v>
      </c>
      <c r="N8" s="10" t="s">
        <v>97</v>
      </c>
      <c r="O8" s="8" t="s">
        <v>89</v>
      </c>
      <c r="P8" s="19"/>
    </row>
    <row r="9" spans="1:16" ht="20.100000000000001" customHeight="1" x14ac:dyDescent="0.3">
      <c r="A9" s="19">
        <v>7</v>
      </c>
      <c r="B9" s="7" t="s">
        <v>98</v>
      </c>
      <c r="C9" s="7" t="s">
        <v>99</v>
      </c>
      <c r="D9" s="18" t="s">
        <v>99</v>
      </c>
      <c r="E9" s="7" t="s">
        <v>100</v>
      </c>
      <c r="F9" s="19" t="s">
        <v>101</v>
      </c>
      <c r="G9" s="18"/>
      <c r="H9" s="9">
        <v>2200000</v>
      </c>
      <c r="I9" s="9">
        <v>2200000</v>
      </c>
      <c r="J9" s="9">
        <v>2200000</v>
      </c>
      <c r="K9" s="5">
        <f t="shared" si="0"/>
        <v>1</v>
      </c>
      <c r="L9" s="8" t="s">
        <v>102</v>
      </c>
      <c r="M9" s="8" t="s">
        <v>103</v>
      </c>
      <c r="N9" s="7" t="s">
        <v>104</v>
      </c>
      <c r="O9" s="8" t="s">
        <v>89</v>
      </c>
      <c r="P9" s="19"/>
    </row>
    <row r="10" spans="1:16" ht="20.100000000000001" customHeight="1" x14ac:dyDescent="0.3">
      <c r="A10" s="19">
        <v>8</v>
      </c>
      <c r="B10" s="7" t="s">
        <v>136</v>
      </c>
      <c r="C10" s="7" t="s">
        <v>137</v>
      </c>
      <c r="D10" s="18" t="s">
        <v>138</v>
      </c>
      <c r="E10" s="7" t="s">
        <v>139</v>
      </c>
      <c r="F10" s="19" t="s">
        <v>140</v>
      </c>
      <c r="G10" s="18" t="s">
        <v>141</v>
      </c>
      <c r="H10" s="9">
        <v>4503400</v>
      </c>
      <c r="I10" s="9">
        <v>4360000</v>
      </c>
      <c r="J10" s="9">
        <v>4360000</v>
      </c>
      <c r="K10" s="5">
        <f t="shared" si="0"/>
        <v>1</v>
      </c>
      <c r="L10" s="8" t="s">
        <v>142</v>
      </c>
      <c r="M10" s="8" t="s">
        <v>143</v>
      </c>
      <c r="N10" s="7" t="s">
        <v>144</v>
      </c>
      <c r="O10" s="8" t="s">
        <v>145</v>
      </c>
      <c r="P10" s="19"/>
    </row>
    <row r="11" spans="1:16" ht="20.100000000000001" customHeight="1" x14ac:dyDescent="0.3">
      <c r="A11" s="19">
        <v>9</v>
      </c>
      <c r="B11" s="7" t="s">
        <v>146</v>
      </c>
      <c r="C11" s="7" t="s">
        <v>138</v>
      </c>
      <c r="D11" s="18" t="s">
        <v>138</v>
      </c>
      <c r="E11" s="7" t="s">
        <v>147</v>
      </c>
      <c r="F11" s="19" t="s">
        <v>148</v>
      </c>
      <c r="G11" s="18" t="s">
        <v>138</v>
      </c>
      <c r="H11" s="9">
        <v>1550000</v>
      </c>
      <c r="I11" s="9">
        <v>1500000</v>
      </c>
      <c r="J11" s="9">
        <v>1500000</v>
      </c>
      <c r="K11" s="5">
        <f t="shared" si="0"/>
        <v>1</v>
      </c>
      <c r="L11" s="8" t="s">
        <v>149</v>
      </c>
      <c r="M11" s="8" t="s">
        <v>150</v>
      </c>
      <c r="N11" s="7" t="s">
        <v>25</v>
      </c>
      <c r="O11" s="8" t="s">
        <v>151</v>
      </c>
      <c r="P11" s="19"/>
    </row>
    <row r="12" spans="1:16" ht="20.100000000000001" customHeight="1" x14ac:dyDescent="0.3">
      <c r="A12" s="19">
        <v>10</v>
      </c>
      <c r="B12" s="7" t="s">
        <v>152</v>
      </c>
      <c r="C12" s="7" t="s">
        <v>153</v>
      </c>
      <c r="D12" s="18" t="s">
        <v>154</v>
      </c>
      <c r="E12" s="7" t="s">
        <v>155</v>
      </c>
      <c r="F12" s="19" t="s">
        <v>156</v>
      </c>
      <c r="G12" s="18"/>
      <c r="H12" s="9">
        <v>3465000</v>
      </c>
      <c r="I12" s="9">
        <v>3400000</v>
      </c>
      <c r="J12" s="9">
        <v>3400000</v>
      </c>
      <c r="K12" s="5">
        <f t="shared" si="0"/>
        <v>1</v>
      </c>
      <c r="L12" s="8" t="s">
        <v>157</v>
      </c>
      <c r="M12" s="8" t="s">
        <v>158</v>
      </c>
      <c r="N12" s="7" t="s">
        <v>159</v>
      </c>
      <c r="O12" s="8" t="s">
        <v>12</v>
      </c>
      <c r="P12" s="19"/>
    </row>
    <row r="13" spans="1:16" ht="20.100000000000001" customHeight="1" x14ac:dyDescent="0.3">
      <c r="A13" s="19">
        <v>11</v>
      </c>
      <c r="B13" s="7" t="s">
        <v>160</v>
      </c>
      <c r="C13" s="7" t="s">
        <v>161</v>
      </c>
      <c r="D13" s="18" t="s">
        <v>161</v>
      </c>
      <c r="E13" s="7" t="s">
        <v>162</v>
      </c>
      <c r="F13" s="19" t="s">
        <v>162</v>
      </c>
      <c r="G13" s="18"/>
      <c r="H13" s="9">
        <v>330000</v>
      </c>
      <c r="I13" s="9">
        <v>330000</v>
      </c>
      <c r="J13" s="9">
        <v>330000</v>
      </c>
      <c r="K13" s="5">
        <f t="shared" si="0"/>
        <v>1</v>
      </c>
      <c r="L13" s="8" t="s">
        <v>163</v>
      </c>
      <c r="M13" s="8" t="s">
        <v>164</v>
      </c>
      <c r="N13" s="7" t="s">
        <v>165</v>
      </c>
      <c r="O13" s="8" t="s">
        <v>166</v>
      </c>
      <c r="P13" s="19"/>
    </row>
    <row r="14" spans="1:16" ht="26.25" customHeight="1" x14ac:dyDescent="0.3">
      <c r="A14" s="19">
        <v>12</v>
      </c>
      <c r="B14" s="7" t="s">
        <v>167</v>
      </c>
      <c r="C14" s="7" t="s">
        <v>168</v>
      </c>
      <c r="D14" s="18" t="s">
        <v>169</v>
      </c>
      <c r="E14" s="7" t="s">
        <v>170</v>
      </c>
      <c r="F14" s="19" t="s">
        <v>171</v>
      </c>
      <c r="G14" s="18" t="s">
        <v>170</v>
      </c>
      <c r="H14" s="9">
        <v>1551000</v>
      </c>
      <c r="I14" s="9">
        <v>1551000</v>
      </c>
      <c r="J14" s="9">
        <v>1551000</v>
      </c>
      <c r="K14" s="5">
        <f t="shared" si="0"/>
        <v>1</v>
      </c>
      <c r="L14" s="23" t="s">
        <v>172</v>
      </c>
      <c r="M14" s="8" t="s">
        <v>173</v>
      </c>
      <c r="N14" s="7" t="s">
        <v>174</v>
      </c>
      <c r="O14" s="8" t="s">
        <v>12</v>
      </c>
      <c r="P14" s="19" t="s">
        <v>175</v>
      </c>
    </row>
  </sheetData>
  <mergeCells count="2">
    <mergeCell ref="D2:E2"/>
    <mergeCell ref="B1:P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opLeftCell="C1" workbookViewId="0">
      <selection activeCell="M18" sqref="M18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3" customFormat="1" ht="24.95" customHeight="1" x14ac:dyDescent="0.3">
      <c r="A2" s="6" t="s">
        <v>11</v>
      </c>
      <c r="B2" s="6" t="s">
        <v>0</v>
      </c>
      <c r="C2" s="6" t="s">
        <v>1</v>
      </c>
      <c r="D2" s="28" t="s">
        <v>2</v>
      </c>
      <c r="E2" s="28"/>
      <c r="F2" s="13" t="s">
        <v>18</v>
      </c>
      <c r="G2" s="12" t="s">
        <v>16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</row>
    <row r="3" spans="1:15" ht="20.100000000000001" customHeight="1" x14ac:dyDescent="0.3">
      <c r="A3" s="15">
        <v>1</v>
      </c>
      <c r="B3" s="16" t="s">
        <v>50</v>
      </c>
      <c r="C3" s="16" t="s">
        <v>51</v>
      </c>
      <c r="D3" s="16" t="s">
        <v>51</v>
      </c>
      <c r="E3" s="16" t="s">
        <v>52</v>
      </c>
      <c r="F3" s="16" t="s">
        <v>53</v>
      </c>
      <c r="G3" s="25">
        <v>80000</v>
      </c>
      <c r="H3" s="25">
        <v>80000</v>
      </c>
      <c r="I3" s="25">
        <v>80000</v>
      </c>
      <c r="J3" s="24">
        <f>I3/H3</f>
        <v>1</v>
      </c>
      <c r="K3" s="15" t="s">
        <v>54</v>
      </c>
      <c r="L3" s="15" t="s">
        <v>55</v>
      </c>
      <c r="M3" s="16" t="s">
        <v>56</v>
      </c>
      <c r="N3" s="15" t="s">
        <v>12</v>
      </c>
      <c r="O3" s="16"/>
    </row>
    <row r="4" spans="1:15" ht="20.100000000000001" customHeight="1" x14ac:dyDescent="0.3">
      <c r="A4" s="15">
        <v>2</v>
      </c>
      <c r="B4" s="16" t="s">
        <v>78</v>
      </c>
      <c r="C4" s="16" t="s">
        <v>79</v>
      </c>
      <c r="D4" s="16" t="s">
        <v>79</v>
      </c>
      <c r="E4" s="16" t="s">
        <v>80</v>
      </c>
      <c r="F4" s="16" t="s">
        <v>80</v>
      </c>
      <c r="G4" s="25">
        <v>150000</v>
      </c>
      <c r="H4" s="25">
        <v>150000</v>
      </c>
      <c r="I4" s="25">
        <v>150000</v>
      </c>
      <c r="J4" s="24">
        <f>I4/H4</f>
        <v>1</v>
      </c>
      <c r="K4" s="15" t="s">
        <v>81</v>
      </c>
      <c r="L4" s="15" t="s">
        <v>28</v>
      </c>
      <c r="M4" s="16" t="s">
        <v>29</v>
      </c>
      <c r="N4" s="15" t="s">
        <v>12</v>
      </c>
      <c r="O4" s="16"/>
    </row>
    <row r="5" spans="1:15" ht="20.100000000000001" customHeight="1" x14ac:dyDescent="0.3">
      <c r="A5" s="15">
        <v>3</v>
      </c>
      <c r="B5" s="16" t="s">
        <v>105</v>
      </c>
      <c r="C5" s="16" t="s">
        <v>106</v>
      </c>
      <c r="D5" s="16" t="s">
        <v>107</v>
      </c>
      <c r="E5" s="16" t="s">
        <v>108</v>
      </c>
      <c r="F5" s="16" t="s">
        <v>109</v>
      </c>
      <c r="G5" s="25">
        <v>1000000</v>
      </c>
      <c r="H5" s="25">
        <v>970000</v>
      </c>
      <c r="I5" s="25">
        <v>970000</v>
      </c>
      <c r="J5" s="24">
        <f>I5/H5</f>
        <v>1</v>
      </c>
      <c r="K5" s="15" t="s">
        <v>110</v>
      </c>
      <c r="L5" s="15" t="s">
        <v>111</v>
      </c>
      <c r="M5" s="16" t="s">
        <v>112</v>
      </c>
      <c r="N5" s="15" t="s">
        <v>12</v>
      </c>
      <c r="O5" s="16"/>
    </row>
    <row r="6" spans="1:15" ht="20.100000000000001" customHeight="1" x14ac:dyDescent="0.3">
      <c r="A6" s="15">
        <v>4</v>
      </c>
      <c r="B6" s="16" t="s">
        <v>113</v>
      </c>
      <c r="C6" s="16" t="s">
        <v>114</v>
      </c>
      <c r="D6" s="16" t="s">
        <v>115</v>
      </c>
      <c r="E6" s="16" t="s">
        <v>116</v>
      </c>
      <c r="F6" s="16" t="s">
        <v>116</v>
      </c>
      <c r="G6" s="25">
        <v>4499000</v>
      </c>
      <c r="H6" s="25">
        <v>4499000</v>
      </c>
      <c r="I6" s="25">
        <v>4499000</v>
      </c>
      <c r="J6" s="24">
        <f>I6/H6</f>
        <v>1</v>
      </c>
      <c r="K6" s="15" t="s">
        <v>117</v>
      </c>
      <c r="L6" s="15" t="s">
        <v>118</v>
      </c>
      <c r="M6" s="16" t="s">
        <v>119</v>
      </c>
      <c r="N6" s="15" t="s">
        <v>12</v>
      </c>
      <c r="O6" s="16"/>
    </row>
    <row r="7" spans="1:15" ht="24.75" customHeight="1" x14ac:dyDescent="0.3">
      <c r="A7" s="15">
        <v>5</v>
      </c>
      <c r="B7" s="16" t="s">
        <v>125</v>
      </c>
      <c r="C7" s="16" t="s">
        <v>126</v>
      </c>
      <c r="D7" s="16" t="s">
        <v>114</v>
      </c>
      <c r="E7" s="16" t="s">
        <v>127</v>
      </c>
      <c r="F7" s="16" t="s">
        <v>127</v>
      </c>
      <c r="G7" s="25">
        <v>2992000</v>
      </c>
      <c r="H7" s="25">
        <v>2992000</v>
      </c>
      <c r="I7" s="25">
        <v>2992000</v>
      </c>
      <c r="J7" s="24">
        <f t="shared" ref="J7:J8" si="0">I7/H7</f>
        <v>1</v>
      </c>
      <c r="K7" s="15" t="s">
        <v>21</v>
      </c>
      <c r="L7" s="15" t="s">
        <v>128</v>
      </c>
      <c r="M7" s="16" t="s">
        <v>22</v>
      </c>
      <c r="N7" s="15" t="s">
        <v>12</v>
      </c>
      <c r="O7" s="29" t="s">
        <v>129</v>
      </c>
    </row>
    <row r="8" spans="1:15" ht="20.100000000000001" customHeight="1" x14ac:dyDescent="0.3">
      <c r="A8" s="15">
        <v>6</v>
      </c>
      <c r="B8" s="16" t="s">
        <v>130</v>
      </c>
      <c r="C8" s="16" t="s">
        <v>131</v>
      </c>
      <c r="D8" s="16" t="s">
        <v>121</v>
      </c>
      <c r="E8" s="16" t="s">
        <v>132</v>
      </c>
      <c r="F8" s="16" t="s">
        <v>133</v>
      </c>
      <c r="G8" s="25">
        <v>7480000</v>
      </c>
      <c r="H8" s="25">
        <v>7480000</v>
      </c>
      <c r="I8" s="25">
        <v>7480000</v>
      </c>
      <c r="J8" s="24">
        <f t="shared" si="0"/>
        <v>1</v>
      </c>
      <c r="K8" s="15" t="s">
        <v>176</v>
      </c>
      <c r="L8" s="15" t="s">
        <v>134</v>
      </c>
      <c r="M8" s="16" t="s">
        <v>135</v>
      </c>
      <c r="N8" s="15" t="s">
        <v>12</v>
      </c>
      <c r="O8" s="16"/>
    </row>
  </sheetData>
  <sortState ref="A3:M8">
    <sortCondition ref="C3:C8"/>
  </sortState>
  <mergeCells count="2">
    <mergeCell ref="D2:E2"/>
    <mergeCell ref="A1:O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공사</vt:lpstr>
      <vt:lpstr>물품</vt:lpstr>
      <vt:lpstr>용역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khy</cp:lastModifiedBy>
  <cp:lastPrinted>2016-05-19T01:51:56Z</cp:lastPrinted>
  <dcterms:created xsi:type="dcterms:W3CDTF">2014-03-10T00:21:29Z</dcterms:created>
  <dcterms:modified xsi:type="dcterms:W3CDTF">2016-06-13T23:10:05Z</dcterms:modified>
</cp:coreProperties>
</file>