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물품!$A$2:$N$13</definedName>
    <definedName name="_xlnm._FilterDatabase" localSheetId="2" hidden="1">용역!$A$2:$N$6</definedName>
  </definedNames>
  <calcPr calcId="152511"/>
</workbook>
</file>

<file path=xl/calcChain.xml><?xml version="1.0" encoding="utf-8"?>
<calcChain xmlns="http://schemas.openxmlformats.org/spreadsheetml/2006/main">
  <c r="I13" i="1" l="1"/>
  <c r="I12" i="1" l="1"/>
  <c r="I6" i="5"/>
  <c r="I11" i="1"/>
  <c r="I10" i="1"/>
  <c r="I9" i="1" l="1"/>
  <c r="I5" i="5" l="1"/>
  <c r="I8" i="1"/>
  <c r="I4" i="5"/>
  <c r="I7" i="1"/>
  <c r="I6" i="1"/>
  <c r="I5" i="1" l="1"/>
  <c r="I3" i="5"/>
  <c r="I4" i="1"/>
  <c r="I3" i="1" l="1"/>
</calcChain>
</file>

<file path=xl/sharedStrings.xml><?xml version="1.0" encoding="utf-8"?>
<sst xmlns="http://schemas.openxmlformats.org/spreadsheetml/2006/main" count="205" uniqueCount="150">
  <si>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</si>
  <si>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</si>
  <si>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</si>
  <si>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</si>
  <si>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</si>
  <si>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</si>
  <si>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</si>
  <si>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</si>
  <si>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</si>
  <si>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</si>
  <si>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</si>
  <si>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</si>
  <si>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</si>
  <si>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예정가격</t>
    <phoneticPr fontId="4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</si>
  <si>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</si>
  <si>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</si>
  <si>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</si>
  <si>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㈜와이구조엔지니어링</t>
    <phoneticPr fontId="10" type="noConversion"/>
  </si>
  <si>
    <t>이용호</t>
    <phoneticPr fontId="10" type="noConversion"/>
  </si>
  <si>
    <t>인천 부평구 부평대로 301 718-2</t>
    <phoneticPr fontId="10" type="noConversion"/>
  </si>
  <si>
    <t>2016년 부평구문화재단 용역 수의계약 내역서</t>
    <phoneticPr fontId="4" type="noConversion"/>
  </si>
  <si>
    <t>㈜하누리정보기술</t>
    <phoneticPr fontId="10" type="noConversion"/>
  </si>
  <si>
    <t>박장수</t>
    <phoneticPr fontId="10" type="noConversion"/>
  </si>
  <si>
    <t>지계법 시행령 제25조</t>
    <phoneticPr fontId="4" type="noConversion"/>
  </si>
  <si>
    <t>화이트데이 콘서트 &lt;대니정과 친구들&gt; 홍보물 제작</t>
    <phoneticPr fontId="4" type="noConversion"/>
  </si>
  <si>
    <t>2016.02.01</t>
    <phoneticPr fontId="4" type="noConversion"/>
  </si>
  <si>
    <t>2016.02.12</t>
    <phoneticPr fontId="4" type="noConversion"/>
  </si>
  <si>
    <t>㈜에스이씨글로벌</t>
    <phoneticPr fontId="4" type="noConversion"/>
  </si>
  <si>
    <t>이명희</t>
    <phoneticPr fontId="4" type="noConversion"/>
  </si>
  <si>
    <t>인천 부평구 부평동 911-5</t>
    <phoneticPr fontId="4" type="noConversion"/>
  </si>
  <si>
    <t>지계법 시행령 제25조</t>
    <phoneticPr fontId="4" type="noConversion"/>
  </si>
  <si>
    <t>부평작가열전 3rd &lt;고향의 봄&gt; 통합홍보물 제작</t>
    <phoneticPr fontId="4" type="noConversion"/>
  </si>
  <si>
    <t>2016.02.03</t>
    <phoneticPr fontId="4" type="noConversion"/>
  </si>
  <si>
    <t>2016.02.17</t>
    <phoneticPr fontId="4" type="noConversion"/>
  </si>
  <si>
    <t>앨리스</t>
    <phoneticPr fontId="4" type="noConversion"/>
  </si>
  <si>
    <t>김기순</t>
    <phoneticPr fontId="4" type="noConversion"/>
  </si>
  <si>
    <t>인천 부평구 대정로 66</t>
    <phoneticPr fontId="4" type="noConversion"/>
  </si>
  <si>
    <t>지계법 시행령 제25조</t>
    <phoneticPr fontId="4" type="noConversion"/>
  </si>
  <si>
    <t>2016년도 개인정보보호 S/W 기술지원 용역</t>
    <phoneticPr fontId="10" type="noConversion"/>
  </si>
  <si>
    <t>2016.01.22</t>
    <phoneticPr fontId="10" type="noConversion"/>
  </si>
  <si>
    <t>2016.02.01</t>
    <phoneticPr fontId="10" type="noConversion"/>
  </si>
  <si>
    <t>2016.12.31</t>
    <phoneticPr fontId="10" type="noConversion"/>
  </si>
  <si>
    <t>인천 부평구 부평대로 301, 919(청천동,남광센트렉스)</t>
    <phoneticPr fontId="10" type="noConversion"/>
  </si>
  <si>
    <t>2016 상반기 브런치콘서트 홍보물 제작</t>
    <phoneticPr fontId="4" type="noConversion"/>
  </si>
  <si>
    <t>2016.02.24</t>
    <phoneticPr fontId="4" type="noConversion"/>
  </si>
  <si>
    <t>2016.03.02</t>
    <phoneticPr fontId="4" type="noConversion"/>
  </si>
  <si>
    <t>이명희</t>
    <phoneticPr fontId="4" type="noConversion"/>
  </si>
  <si>
    <t>인천 부평구 부평동 911-5</t>
    <phoneticPr fontId="4" type="noConversion"/>
  </si>
  <si>
    <t>지계법 시행령 제25조</t>
    <phoneticPr fontId="4" type="noConversion"/>
  </si>
  <si>
    <t>2016 화이트데이 콘서트 &lt;대니정과 친구들&gt; 이벤트 물품제작</t>
    <phoneticPr fontId="4" type="noConversion"/>
  </si>
  <si>
    <t>2016.02.16</t>
    <phoneticPr fontId="4" type="noConversion"/>
  </si>
  <si>
    <t>2016.02.16</t>
    <phoneticPr fontId="4" type="noConversion"/>
  </si>
  <si>
    <t>2016.03.04</t>
    <phoneticPr fontId="4" type="noConversion"/>
  </si>
  <si>
    <t>2016.03.04</t>
    <phoneticPr fontId="4" type="noConversion"/>
  </si>
  <si>
    <t>기프트온</t>
    <phoneticPr fontId="4" type="noConversion"/>
  </si>
  <si>
    <t>유숙열</t>
    <phoneticPr fontId="4" type="noConversion"/>
  </si>
  <si>
    <t>경기도 고양시 일산서구 대화동 2198</t>
    <phoneticPr fontId="4" type="noConversion"/>
  </si>
  <si>
    <t>부평구문화재단 소프트웨어 구입</t>
    <phoneticPr fontId="4" type="noConversion"/>
  </si>
  <si>
    <t>2016.02.17</t>
    <phoneticPr fontId="4" type="noConversion"/>
  </si>
  <si>
    <t>2016.02.17</t>
    <phoneticPr fontId="4" type="noConversion"/>
  </si>
  <si>
    <t>2016.03.17</t>
    <phoneticPr fontId="4" type="noConversion"/>
  </si>
  <si>
    <t>2016.03.17</t>
    <phoneticPr fontId="4" type="noConversion"/>
  </si>
  <si>
    <t>㈜오렌지테크</t>
    <phoneticPr fontId="4" type="noConversion"/>
  </si>
  <si>
    <t>마송률</t>
    <phoneticPr fontId="4" type="noConversion"/>
  </si>
  <si>
    <t>서울 강남구 역삼동 839-1 해송빌딩 24층</t>
    <phoneticPr fontId="4" type="noConversion"/>
  </si>
  <si>
    <t>지계법 시행령 제25조</t>
    <phoneticPr fontId="4" type="noConversion"/>
  </si>
  <si>
    <t>부평구문화사랑방 객석 환경개선 공사</t>
    <phoneticPr fontId="10" type="noConversion"/>
  </si>
  <si>
    <t>2016.02.05</t>
    <phoneticPr fontId="10" type="noConversion"/>
  </si>
  <si>
    <t>2016.02.05</t>
    <phoneticPr fontId="10" type="noConversion"/>
  </si>
  <si>
    <t>2016.03.04</t>
    <phoneticPr fontId="10" type="noConversion"/>
  </si>
  <si>
    <t>2016.03.04</t>
    <phoneticPr fontId="10" type="noConversion"/>
  </si>
  <si>
    <t>상반기 기획공연 포스터 부착 및 제휴처 전단지 배포 용역</t>
    <phoneticPr fontId="10" type="noConversion"/>
  </si>
  <si>
    <t>2016.02.18</t>
    <phoneticPr fontId="10" type="noConversion"/>
  </si>
  <si>
    <t>2016.02.18</t>
    <phoneticPr fontId="10" type="noConversion"/>
  </si>
  <si>
    <t>2016.06.30</t>
    <phoneticPr fontId="10" type="noConversion"/>
  </si>
  <si>
    <t>DH커뮤니케이션</t>
    <phoneticPr fontId="10" type="noConversion"/>
  </si>
  <si>
    <t>송수환</t>
    <phoneticPr fontId="10" type="noConversion"/>
  </si>
  <si>
    <t>인천 동구 방축로 83번길 23</t>
    <phoneticPr fontId="10" type="noConversion"/>
  </si>
  <si>
    <t>부평구문화재단 사무용가구 임대</t>
    <phoneticPr fontId="4" type="noConversion"/>
  </si>
  <si>
    <t>2016.02.26</t>
    <phoneticPr fontId="4" type="noConversion"/>
  </si>
  <si>
    <t>2016.12.31</t>
    <phoneticPr fontId="4" type="noConversion"/>
  </si>
  <si>
    <t>현대가구</t>
    <phoneticPr fontId="4" type="noConversion"/>
  </si>
  <si>
    <t>박문자</t>
    <phoneticPr fontId="4" type="noConversion"/>
  </si>
  <si>
    <t>서울 서초구 방배동 1963</t>
    <phoneticPr fontId="4" type="noConversion"/>
  </si>
  <si>
    <t>지계법 시행령 제25조</t>
    <phoneticPr fontId="4" type="noConversion"/>
  </si>
  <si>
    <t>2016 부평구문화재단 연간 기획사업 홍보영상 제작</t>
    <phoneticPr fontId="10" type="noConversion"/>
  </si>
  <si>
    <t>2016.02.26</t>
    <phoneticPr fontId="10" type="noConversion"/>
  </si>
  <si>
    <t>2016.02.26</t>
    <phoneticPr fontId="10" type="noConversion"/>
  </si>
  <si>
    <t>2016.12.30</t>
    <phoneticPr fontId="10" type="noConversion"/>
  </si>
  <si>
    <t>필름웍스</t>
    <phoneticPr fontId="10" type="noConversion"/>
  </si>
  <si>
    <t>최경우</t>
    <phoneticPr fontId="10" type="noConversion"/>
  </si>
  <si>
    <t>인천 부평구 부흥로 246</t>
    <phoneticPr fontId="10" type="noConversion"/>
  </si>
  <si>
    <t>부평구문화재단 사무실 환경개선공사</t>
    <phoneticPr fontId="10" type="noConversion"/>
  </si>
  <si>
    <t>2016.02.26</t>
    <phoneticPr fontId="10" type="noConversion"/>
  </si>
  <si>
    <t>2016.02.29</t>
    <phoneticPr fontId="10" type="noConversion"/>
  </si>
  <si>
    <t>㈜진영공영</t>
    <phoneticPr fontId="10" type="noConversion"/>
  </si>
  <si>
    <t>이정영</t>
    <phoneticPr fontId="10" type="noConversion"/>
  </si>
  <si>
    <t>인천 부평구 갈산동 371-3</t>
    <phoneticPr fontId="10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</si>
  <si>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</si>
  <si>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</si>
  <si>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2016년도 사무기기(복사기)임대</t>
    <phoneticPr fontId="4" type="noConversion"/>
  </si>
  <si>
    <t>2016.03.07</t>
    <phoneticPr fontId="4" type="noConversion"/>
  </si>
  <si>
    <t>2016.03.07</t>
    <phoneticPr fontId="4" type="noConversion"/>
  </si>
  <si>
    <t>2016.12.31</t>
    <phoneticPr fontId="4" type="noConversion"/>
  </si>
  <si>
    <t>2016.12.31</t>
    <phoneticPr fontId="4" type="noConversion"/>
  </si>
  <si>
    <t>에이원테크</t>
    <phoneticPr fontId="4" type="noConversion"/>
  </si>
  <si>
    <t>박창제</t>
    <phoneticPr fontId="4" type="noConversion"/>
  </si>
  <si>
    <t>인천 부평구 마장로 16번길 145</t>
    <phoneticPr fontId="4" type="noConversion"/>
  </si>
  <si>
    <t>우수 연극 프로그램 &lt;천변살롱&gt;홍보물 제작</t>
    <phoneticPr fontId="4" type="noConversion"/>
  </si>
  <si>
    <t>2016.03.03</t>
    <phoneticPr fontId="4" type="noConversion"/>
  </si>
  <si>
    <t>2016.03.09</t>
    <phoneticPr fontId="4" type="noConversion"/>
  </si>
  <si>
    <t>다인아트</t>
    <phoneticPr fontId="4" type="noConversion"/>
  </si>
  <si>
    <t>윤미경</t>
    <phoneticPr fontId="4" type="noConversion"/>
  </si>
  <si>
    <t>인천 남동구 구월동 1096-19</t>
    <phoneticPr fontId="4" type="noConversion"/>
  </si>
  <si>
    <t>부평구문화재단 소프트웨어(키위시스로그) 구입</t>
    <phoneticPr fontId="4" type="noConversion"/>
  </si>
  <si>
    <t>2016.03.07</t>
    <phoneticPr fontId="4" type="noConversion"/>
  </si>
  <si>
    <t>2016.03.07</t>
    <phoneticPr fontId="4" type="noConversion"/>
  </si>
  <si>
    <t>㈜시트론정보통신</t>
    <phoneticPr fontId="4" type="noConversion"/>
  </si>
  <si>
    <t>권혁준</t>
    <phoneticPr fontId="4" type="noConversion"/>
  </si>
  <si>
    <t>인천 남동구 경인로 325번길 22-20</t>
    <phoneticPr fontId="4" type="noConversion"/>
  </si>
  <si>
    <t>지계법 시행령 제25조</t>
    <phoneticPr fontId="4" type="noConversion"/>
  </si>
  <si>
    <t>부평작가열전 &lt;고향의 봄&gt; 출품작품 포장 및 운송</t>
    <phoneticPr fontId="10" type="noConversion"/>
  </si>
  <si>
    <t>2016.03.07</t>
    <phoneticPr fontId="10" type="noConversion"/>
  </si>
  <si>
    <t>2016.03.07</t>
    <phoneticPr fontId="10" type="noConversion"/>
  </si>
  <si>
    <t>2016.04.05</t>
    <phoneticPr fontId="10" type="noConversion"/>
  </si>
  <si>
    <t>2016.04.05</t>
    <phoneticPr fontId="10" type="noConversion"/>
  </si>
  <si>
    <t>이티아이</t>
    <phoneticPr fontId="10" type="noConversion"/>
  </si>
  <si>
    <t>이창훈</t>
    <phoneticPr fontId="10" type="noConversion"/>
  </si>
  <si>
    <t>서울 동대문구 한천로11길 10-1</t>
    <phoneticPr fontId="10" type="noConversion"/>
  </si>
  <si>
    <t>부평구문화재단 내 외부망 스위치 구입</t>
    <phoneticPr fontId="4" type="noConversion"/>
  </si>
  <si>
    <t>2016.04.05</t>
    <phoneticPr fontId="4" type="noConversion"/>
  </si>
  <si>
    <t>㈜유니아이엔씨</t>
    <phoneticPr fontId="4" type="noConversion"/>
  </si>
  <si>
    <t>윤성문</t>
    <phoneticPr fontId="4" type="noConversion"/>
  </si>
  <si>
    <t>인천 남구 능해길4 3층 2호</t>
    <phoneticPr fontId="4" type="noConversion"/>
  </si>
  <si>
    <t>2016.03.24</t>
    <phoneticPr fontId="4" type="noConversion"/>
  </si>
  <si>
    <t>2016.04.05</t>
  </si>
  <si>
    <t>부평구문화재단 통신 및 네트웍 설비 이전공사</t>
    <phoneticPr fontId="10" type="noConversion"/>
  </si>
  <si>
    <t>2016.02.26</t>
    <phoneticPr fontId="10" type="noConversion"/>
  </si>
  <si>
    <t>2016.02.26</t>
    <phoneticPr fontId="10" type="noConversion"/>
  </si>
  <si>
    <t>2016.03.02</t>
    <phoneticPr fontId="10" type="noConversion"/>
  </si>
  <si>
    <t>㈜도빈</t>
    <phoneticPr fontId="10" type="noConversion"/>
  </si>
  <si>
    <t>이상근</t>
    <phoneticPr fontId="10" type="noConversion"/>
  </si>
  <si>
    <t>인천 동구 방축로 37번길 30</t>
    <phoneticPr fontId="10" type="noConversion"/>
  </si>
  <si>
    <t>지계법 시행령 제25조</t>
    <phoneticPr fontId="4" type="noConversion"/>
  </si>
  <si>
    <t>부평구문화재단 서부 구입</t>
    <phoneticPr fontId="4" type="noConversion"/>
  </si>
  <si>
    <t>2016.03.08</t>
    <phoneticPr fontId="4" type="noConversion"/>
  </si>
  <si>
    <t>2016.03.24</t>
    <phoneticPr fontId="4" type="noConversion"/>
  </si>
  <si>
    <t>㈜유니아이엔씨</t>
    <phoneticPr fontId="4" type="noConversion"/>
  </si>
  <si>
    <t>윤성문</t>
    <phoneticPr fontId="4" type="noConversion"/>
  </si>
  <si>
    <t>인천 남구 능해길4 3층 2호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</si>
</sst>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9" fontId="11" fillId="0" borderId="1" xfId="1" applyFont="1" applyFill="1" applyBorder="1" applyAlignment="1">
      <alignment horizontal="center" vertical="center" shrinkToFit="1"/>
    </xf>
    <xf numFmtId="41" fontId="12" fillId="2" borderId="1" xfId="2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left" vertical="center" shrinkToFit="1"/>
    </xf>
    <xf numFmtId="9" fontId="5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F18" sqref="F18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B1" s="21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3" customFormat="1" ht="27" customHeight="1" x14ac:dyDescent="0.3">
      <c r="A2" s="7" t="s">
        <v>11</v>
      </c>
      <c r="B2" s="7" t="s">
        <v>0</v>
      </c>
      <c r="C2" s="7" t="s">
        <v>1</v>
      </c>
      <c r="D2" s="22" t="s">
        <v>2</v>
      </c>
      <c r="E2" s="22"/>
      <c r="F2" s="12" t="s">
        <v>16</v>
      </c>
      <c r="G2" s="11" t="s">
        <v>14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</row>
    <row r="3" spans="1:15" ht="26.25" customHeight="1" x14ac:dyDescent="0.3">
      <c r="A3" s="9">
        <v>1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10">
        <v>21950000</v>
      </c>
      <c r="H3" s="10">
        <v>21800000</v>
      </c>
      <c r="I3" s="10">
        <v>21800000</v>
      </c>
      <c r="J3" s="20">
        <v>1</v>
      </c>
      <c r="K3" s="16" t="s">
        <v>17</v>
      </c>
      <c r="L3" s="16" t="s">
        <v>18</v>
      </c>
      <c r="M3" s="15" t="s">
        <v>19</v>
      </c>
      <c r="N3" s="16" t="s">
        <v>12</v>
      </c>
      <c r="O3" s="8"/>
    </row>
    <row r="4" spans="1:15" ht="26.25" customHeight="1" x14ac:dyDescent="0.3">
      <c r="A4" s="9">
        <v>2</v>
      </c>
      <c r="B4" s="8" t="s">
        <v>92</v>
      </c>
      <c r="C4" s="8" t="s">
        <v>93</v>
      </c>
      <c r="D4" s="8" t="s">
        <v>93</v>
      </c>
      <c r="E4" s="8" t="s">
        <v>94</v>
      </c>
      <c r="F4" s="8" t="s">
        <v>94</v>
      </c>
      <c r="G4" s="10">
        <v>7410000</v>
      </c>
      <c r="H4" s="10">
        <v>7410000</v>
      </c>
      <c r="I4" s="10">
        <v>7410000</v>
      </c>
      <c r="J4" s="20">
        <v>1</v>
      </c>
      <c r="K4" s="9" t="s">
        <v>95</v>
      </c>
      <c r="L4" s="9" t="s">
        <v>96</v>
      </c>
      <c r="M4" s="8" t="s">
        <v>97</v>
      </c>
      <c r="N4" s="9" t="s">
        <v>12</v>
      </c>
      <c r="O4" s="8"/>
    </row>
    <row r="5" spans="1:15" ht="31.5" customHeight="1" x14ac:dyDescent="0.3">
      <c r="A5" s="9">
        <v>3</v>
      </c>
      <c r="B5" s="8" t="s">
        <v>136</v>
      </c>
      <c r="C5" s="8" t="s">
        <v>137</v>
      </c>
      <c r="D5" s="8" t="s">
        <v>138</v>
      </c>
      <c r="E5" s="8" t="s">
        <v>139</v>
      </c>
      <c r="F5" s="8" t="s">
        <v>139</v>
      </c>
      <c r="G5" s="10">
        <v>1277100</v>
      </c>
      <c r="H5" s="10">
        <v>1220000</v>
      </c>
      <c r="I5" s="10">
        <v>1220000</v>
      </c>
      <c r="J5" s="20">
        <v>1</v>
      </c>
      <c r="K5" s="9" t="s">
        <v>140</v>
      </c>
      <c r="L5" s="9" t="s">
        <v>141</v>
      </c>
      <c r="M5" s="8" t="s">
        <v>142</v>
      </c>
      <c r="N5" s="9" t="s">
        <v>143</v>
      </c>
      <c r="O5" s="8"/>
    </row>
  </sheetData>
  <autoFilter ref="A2:O2">
    <filterColumn colId="3" showButton="0"/>
  </autoFilter>
  <mergeCells count="2">
    <mergeCell ref="B1:O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topLeftCell="B1" activePane="topRight" state="frozen"/>
      <selection pane="topRight" activeCell="G22" sqref="G22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1.375" style="2" customWidth="1"/>
    <col min="13" max="13" width="18.875" style="1" customWidth="1"/>
    <col min="14" max="16384" width="9" style="2"/>
  </cols>
  <sheetData>
    <row r="1" spans="1:14" ht="29.25" customHeight="1" x14ac:dyDescent="0.3">
      <c r="B1" s="21" t="s">
        <v>99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3" customFormat="1" ht="24.95" customHeight="1" x14ac:dyDescent="0.3">
      <c r="A2" s="4" t="s">
        <v>11</v>
      </c>
      <c r="B2" s="4" t="s">
        <v>0</v>
      </c>
      <c r="C2" s="4" t="s">
        <v>1</v>
      </c>
      <c r="D2" s="22" t="s">
        <v>2</v>
      </c>
      <c r="E2" s="22"/>
      <c r="F2" s="12" t="s">
        <v>15</v>
      </c>
      <c r="G2" s="11" t="s">
        <v>13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</row>
    <row r="3" spans="1:14" ht="20.100000000000001" customHeight="1" x14ac:dyDescent="0.3">
      <c r="A3" s="9">
        <v>1</v>
      </c>
      <c r="B3" s="15" t="s">
        <v>24</v>
      </c>
      <c r="C3" s="15" t="s">
        <v>25</v>
      </c>
      <c r="D3" s="15" t="s">
        <v>25</v>
      </c>
      <c r="E3" s="15" t="s">
        <v>26</v>
      </c>
      <c r="F3" s="16" t="s">
        <v>26</v>
      </c>
      <c r="G3" s="10">
        <v>1700000</v>
      </c>
      <c r="H3" s="10">
        <v>1700000</v>
      </c>
      <c r="I3" s="5">
        <f>H3/G3</f>
        <v>1</v>
      </c>
      <c r="J3" s="16" t="s">
        <v>27</v>
      </c>
      <c r="K3" s="16" t="s">
        <v>28</v>
      </c>
      <c r="L3" s="15" t="s">
        <v>29</v>
      </c>
      <c r="M3" s="6" t="s">
        <v>30</v>
      </c>
      <c r="N3" s="8"/>
    </row>
    <row r="4" spans="1:14" ht="20.100000000000001" customHeight="1" x14ac:dyDescent="0.3">
      <c r="A4" s="16">
        <v>2</v>
      </c>
      <c r="B4" s="15" t="s">
        <v>31</v>
      </c>
      <c r="C4" s="15" t="s">
        <v>32</v>
      </c>
      <c r="D4" s="15" t="s">
        <v>32</v>
      </c>
      <c r="E4" s="15" t="s">
        <v>33</v>
      </c>
      <c r="F4" s="16" t="s">
        <v>33</v>
      </c>
      <c r="G4" s="10">
        <v>2445000</v>
      </c>
      <c r="H4" s="10">
        <v>2445000</v>
      </c>
      <c r="I4" s="5">
        <f>H4/G4</f>
        <v>1</v>
      </c>
      <c r="J4" s="16" t="s">
        <v>34</v>
      </c>
      <c r="K4" s="16" t="s">
        <v>35</v>
      </c>
      <c r="L4" s="15" t="s">
        <v>36</v>
      </c>
      <c r="M4" s="6" t="s">
        <v>37</v>
      </c>
      <c r="N4" s="8"/>
    </row>
    <row r="5" spans="1:14" ht="20.100000000000001" customHeight="1" x14ac:dyDescent="0.3">
      <c r="A5" s="16">
        <v>3</v>
      </c>
      <c r="B5" s="8" t="s">
        <v>43</v>
      </c>
      <c r="C5" s="8" t="s">
        <v>44</v>
      </c>
      <c r="D5" s="8" t="s">
        <v>44</v>
      </c>
      <c r="E5" s="8" t="s">
        <v>45</v>
      </c>
      <c r="F5" s="9" t="s">
        <v>45</v>
      </c>
      <c r="G5" s="10">
        <v>1900000</v>
      </c>
      <c r="H5" s="10">
        <v>1900000</v>
      </c>
      <c r="I5" s="5">
        <f>H5/G5</f>
        <v>1</v>
      </c>
      <c r="J5" s="16" t="s">
        <v>27</v>
      </c>
      <c r="K5" s="16" t="s">
        <v>46</v>
      </c>
      <c r="L5" s="8" t="s">
        <v>47</v>
      </c>
      <c r="M5" s="6" t="s">
        <v>48</v>
      </c>
      <c r="N5" s="8"/>
    </row>
    <row r="6" spans="1:14" ht="20.100000000000001" customHeight="1" x14ac:dyDescent="0.3">
      <c r="A6" s="16">
        <v>4</v>
      </c>
      <c r="B6" s="8" t="s">
        <v>49</v>
      </c>
      <c r="C6" s="8" t="s">
        <v>50</v>
      </c>
      <c r="D6" s="8" t="s">
        <v>51</v>
      </c>
      <c r="E6" s="8" t="s">
        <v>52</v>
      </c>
      <c r="F6" s="9" t="s">
        <v>53</v>
      </c>
      <c r="G6" s="10">
        <v>240000</v>
      </c>
      <c r="H6" s="10">
        <v>240000</v>
      </c>
      <c r="I6" s="5">
        <f>H6/G6</f>
        <v>1</v>
      </c>
      <c r="J6" s="16" t="s">
        <v>54</v>
      </c>
      <c r="K6" s="16" t="s">
        <v>55</v>
      </c>
      <c r="L6" s="8" t="s">
        <v>56</v>
      </c>
      <c r="M6" s="6" t="s">
        <v>12</v>
      </c>
      <c r="N6" s="8"/>
    </row>
    <row r="7" spans="1:14" ht="20.100000000000001" customHeight="1" x14ac:dyDescent="0.3">
      <c r="A7" s="16">
        <v>5</v>
      </c>
      <c r="B7" s="8" t="s">
        <v>57</v>
      </c>
      <c r="C7" s="8" t="s">
        <v>58</v>
      </c>
      <c r="D7" s="8" t="s">
        <v>59</v>
      </c>
      <c r="E7" s="8" t="s">
        <v>60</v>
      </c>
      <c r="F7" s="9" t="s">
        <v>61</v>
      </c>
      <c r="G7" s="10">
        <v>11120000</v>
      </c>
      <c r="H7" s="10">
        <v>11120000</v>
      </c>
      <c r="I7" s="5">
        <f>H7/G7</f>
        <v>1</v>
      </c>
      <c r="J7" s="16" t="s">
        <v>62</v>
      </c>
      <c r="K7" s="16" t="s">
        <v>63</v>
      </c>
      <c r="L7" s="8" t="s">
        <v>64</v>
      </c>
      <c r="M7" s="6" t="s">
        <v>65</v>
      </c>
      <c r="N7" s="8"/>
    </row>
    <row r="8" spans="1:14" ht="20.100000000000001" customHeight="1" x14ac:dyDescent="0.3">
      <c r="A8" s="16">
        <v>6</v>
      </c>
      <c r="B8" s="14" t="s">
        <v>78</v>
      </c>
      <c r="C8" s="14" t="s">
        <v>79</v>
      </c>
      <c r="D8" s="14" t="s">
        <v>79</v>
      </c>
      <c r="E8" s="14" t="s">
        <v>80</v>
      </c>
      <c r="F8" s="13" t="s">
        <v>80</v>
      </c>
      <c r="G8" s="18">
        <v>1524600</v>
      </c>
      <c r="H8" s="18">
        <v>1524600</v>
      </c>
      <c r="I8" s="17">
        <f>H8/G8</f>
        <v>1</v>
      </c>
      <c r="J8" s="13" t="s">
        <v>81</v>
      </c>
      <c r="K8" s="13" t="s">
        <v>82</v>
      </c>
      <c r="L8" s="14" t="s">
        <v>83</v>
      </c>
      <c r="M8" s="13" t="s">
        <v>84</v>
      </c>
      <c r="N8" s="8"/>
    </row>
    <row r="9" spans="1:14" ht="20.100000000000001" customHeight="1" x14ac:dyDescent="0.3">
      <c r="A9" s="16">
        <v>7</v>
      </c>
      <c r="B9" s="14" t="s">
        <v>100</v>
      </c>
      <c r="C9" s="14" t="s">
        <v>101</v>
      </c>
      <c r="D9" s="14" t="s">
        <v>102</v>
      </c>
      <c r="E9" s="14" t="s">
        <v>103</v>
      </c>
      <c r="F9" s="13" t="s">
        <v>104</v>
      </c>
      <c r="G9" s="18">
        <v>1620000</v>
      </c>
      <c r="H9" s="18">
        <v>1620000</v>
      </c>
      <c r="I9" s="17">
        <f>H9/G9</f>
        <v>1</v>
      </c>
      <c r="J9" s="13" t="s">
        <v>105</v>
      </c>
      <c r="K9" s="13" t="s">
        <v>106</v>
      </c>
      <c r="L9" s="14" t="s">
        <v>107</v>
      </c>
      <c r="M9" s="13" t="s">
        <v>12</v>
      </c>
      <c r="N9" s="8"/>
    </row>
    <row r="10" spans="1:14" ht="20.100000000000001" customHeight="1" x14ac:dyDescent="0.3">
      <c r="A10" s="16">
        <v>8</v>
      </c>
      <c r="B10" s="8" t="s">
        <v>108</v>
      </c>
      <c r="C10" s="8" t="s">
        <v>109</v>
      </c>
      <c r="D10" s="8" t="s">
        <v>109</v>
      </c>
      <c r="E10" s="8" t="s">
        <v>110</v>
      </c>
      <c r="F10" s="9" t="s">
        <v>110</v>
      </c>
      <c r="G10" s="10">
        <v>1550000</v>
      </c>
      <c r="H10" s="10">
        <v>1550000</v>
      </c>
      <c r="I10" s="5">
        <f>H10/G10</f>
        <v>1</v>
      </c>
      <c r="J10" s="16" t="s">
        <v>111</v>
      </c>
      <c r="K10" s="16" t="s">
        <v>112</v>
      </c>
      <c r="L10" s="8" t="s">
        <v>113</v>
      </c>
      <c r="M10" s="9" t="s">
        <v>23</v>
      </c>
      <c r="N10" s="8"/>
    </row>
    <row r="11" spans="1:14" ht="20.100000000000001" customHeight="1" x14ac:dyDescent="0.3">
      <c r="A11" s="16">
        <v>9</v>
      </c>
      <c r="B11" s="8" t="s">
        <v>114</v>
      </c>
      <c r="C11" s="8" t="s">
        <v>115</v>
      </c>
      <c r="D11" s="8" t="s">
        <v>116</v>
      </c>
      <c r="E11" s="8" t="s">
        <v>134</v>
      </c>
      <c r="F11" s="9" t="s">
        <v>134</v>
      </c>
      <c r="G11" s="10">
        <v>2200000</v>
      </c>
      <c r="H11" s="10">
        <v>2200000</v>
      </c>
      <c r="I11" s="5">
        <f>H11/G11</f>
        <v>1</v>
      </c>
      <c r="J11" s="16" t="s">
        <v>117</v>
      </c>
      <c r="K11" s="16" t="s">
        <v>118</v>
      </c>
      <c r="L11" s="8" t="s">
        <v>119</v>
      </c>
      <c r="M11" s="9" t="s">
        <v>120</v>
      </c>
      <c r="N11" s="8"/>
    </row>
    <row r="12" spans="1:14" ht="20.100000000000001" customHeight="1" x14ac:dyDescent="0.3">
      <c r="A12" s="16">
        <v>10</v>
      </c>
      <c r="B12" s="8" t="s">
        <v>129</v>
      </c>
      <c r="C12" s="8" t="s">
        <v>116</v>
      </c>
      <c r="D12" s="8" t="s">
        <v>115</v>
      </c>
      <c r="E12" s="8" t="s">
        <v>130</v>
      </c>
      <c r="F12" s="16" t="s">
        <v>135</v>
      </c>
      <c r="G12" s="10">
        <v>11900000</v>
      </c>
      <c r="H12" s="10">
        <v>11900000</v>
      </c>
      <c r="I12" s="5">
        <f>H12/G12</f>
        <v>1</v>
      </c>
      <c r="J12" s="16" t="s">
        <v>131</v>
      </c>
      <c r="K12" s="16" t="s">
        <v>132</v>
      </c>
      <c r="L12" s="8" t="s">
        <v>133</v>
      </c>
      <c r="M12" s="9" t="s">
        <v>23</v>
      </c>
      <c r="N12" s="8"/>
    </row>
    <row r="13" spans="1:14" ht="20.100000000000001" customHeight="1" x14ac:dyDescent="0.3">
      <c r="A13" s="16">
        <v>11</v>
      </c>
      <c r="B13" s="8" t="s">
        <v>144</v>
      </c>
      <c r="C13" s="8" t="s">
        <v>145</v>
      </c>
      <c r="D13" s="8" t="s">
        <v>145</v>
      </c>
      <c r="E13" s="8" t="s">
        <v>146</v>
      </c>
      <c r="F13" s="16" t="s">
        <v>134</v>
      </c>
      <c r="G13" s="10">
        <v>18870000</v>
      </c>
      <c r="H13" s="10">
        <v>18870000</v>
      </c>
      <c r="I13" s="5">
        <f>H13/G13</f>
        <v>1</v>
      </c>
      <c r="J13" s="16" t="s">
        <v>147</v>
      </c>
      <c r="K13" s="16" t="s">
        <v>148</v>
      </c>
      <c r="L13" s="8" t="s">
        <v>149</v>
      </c>
      <c r="M13" s="9" t="s">
        <v>12</v>
      </c>
      <c r="N13" s="8"/>
    </row>
  </sheetData>
  <autoFilter ref="A2:N13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22" sqref="H22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12.625" style="2" customWidth="1"/>
    <col min="8" max="8" width="12" style="2" customWidth="1"/>
    <col min="9" max="9" width="9" style="1"/>
    <col min="10" max="10" width="13.5" style="1" customWidth="1"/>
    <col min="11" max="11" width="9" style="1"/>
    <col min="12" max="12" width="36.125" style="2" customWidth="1"/>
    <col min="13" max="13" width="18.875" style="1" customWidth="1"/>
    <col min="14" max="16384" width="9" style="2"/>
  </cols>
  <sheetData>
    <row r="1" spans="1:14" ht="29.25" customHeight="1" x14ac:dyDescent="0.3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3" customFormat="1" ht="24.95" customHeight="1" x14ac:dyDescent="0.3">
      <c r="A2" s="7" t="s">
        <v>11</v>
      </c>
      <c r="B2" s="7" t="s">
        <v>0</v>
      </c>
      <c r="C2" s="7" t="s">
        <v>1</v>
      </c>
      <c r="D2" s="22" t="s">
        <v>2</v>
      </c>
      <c r="E2" s="22"/>
      <c r="F2" s="12" t="s">
        <v>16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14" ht="20.100000000000001" customHeight="1" x14ac:dyDescent="0.3">
      <c r="A3" s="13">
        <v>1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41</v>
      </c>
      <c r="G3" s="18">
        <v>885060</v>
      </c>
      <c r="H3" s="18">
        <v>885060</v>
      </c>
      <c r="I3" s="17">
        <f>H3/G3</f>
        <v>1</v>
      </c>
      <c r="J3" s="19" t="s">
        <v>21</v>
      </c>
      <c r="K3" s="13" t="s">
        <v>22</v>
      </c>
      <c r="L3" s="14" t="s">
        <v>42</v>
      </c>
      <c r="M3" s="13" t="s">
        <v>23</v>
      </c>
      <c r="N3" s="8"/>
    </row>
    <row r="4" spans="1:14" ht="20.100000000000001" customHeight="1" x14ac:dyDescent="0.3">
      <c r="A4" s="13">
        <v>2</v>
      </c>
      <c r="B4" s="14" t="s">
        <v>71</v>
      </c>
      <c r="C4" s="14" t="s">
        <v>72</v>
      </c>
      <c r="D4" s="14" t="s">
        <v>73</v>
      </c>
      <c r="E4" s="14" t="s">
        <v>74</v>
      </c>
      <c r="F4" s="14" t="s">
        <v>74</v>
      </c>
      <c r="G4" s="18">
        <v>3100000</v>
      </c>
      <c r="H4" s="18">
        <v>3100000</v>
      </c>
      <c r="I4" s="17">
        <f>H4/G4</f>
        <v>1</v>
      </c>
      <c r="J4" s="19" t="s">
        <v>75</v>
      </c>
      <c r="K4" s="13" t="s">
        <v>76</v>
      </c>
      <c r="L4" s="14" t="s">
        <v>77</v>
      </c>
      <c r="M4" s="13" t="s">
        <v>12</v>
      </c>
      <c r="N4" s="8"/>
    </row>
    <row r="5" spans="1:14" ht="20.100000000000001" customHeight="1" x14ac:dyDescent="0.3">
      <c r="A5" s="13">
        <v>3</v>
      </c>
      <c r="B5" s="14" t="s">
        <v>85</v>
      </c>
      <c r="C5" s="14" t="s">
        <v>86</v>
      </c>
      <c r="D5" s="14" t="s">
        <v>87</v>
      </c>
      <c r="E5" s="14" t="s">
        <v>88</v>
      </c>
      <c r="F5" s="14" t="s">
        <v>88</v>
      </c>
      <c r="G5" s="18">
        <v>8536000</v>
      </c>
      <c r="H5" s="18">
        <v>8536000</v>
      </c>
      <c r="I5" s="17">
        <f>H5/G5</f>
        <v>1</v>
      </c>
      <c r="J5" s="19" t="s">
        <v>89</v>
      </c>
      <c r="K5" s="13" t="s">
        <v>90</v>
      </c>
      <c r="L5" s="14" t="s">
        <v>91</v>
      </c>
      <c r="M5" s="13" t="s">
        <v>48</v>
      </c>
      <c r="N5" s="8"/>
    </row>
    <row r="6" spans="1:14" ht="20.100000000000001" customHeight="1" x14ac:dyDescent="0.3">
      <c r="A6" s="13">
        <v>4</v>
      </c>
      <c r="B6" s="14" t="s">
        <v>121</v>
      </c>
      <c r="C6" s="14" t="s">
        <v>122</v>
      </c>
      <c r="D6" s="14" t="s">
        <v>123</v>
      </c>
      <c r="E6" s="14" t="s">
        <v>124</v>
      </c>
      <c r="F6" s="14" t="s">
        <v>125</v>
      </c>
      <c r="G6" s="18">
        <v>1990000</v>
      </c>
      <c r="H6" s="18">
        <v>1990000</v>
      </c>
      <c r="I6" s="17">
        <f>H6/G6</f>
        <v>1</v>
      </c>
      <c r="J6" s="19" t="s">
        <v>126</v>
      </c>
      <c r="K6" s="13" t="s">
        <v>127</v>
      </c>
      <c r="L6" s="14" t="s">
        <v>128</v>
      </c>
      <c r="M6" s="13" t="s">
        <v>23</v>
      </c>
      <c r="N6" s="8"/>
    </row>
  </sheetData>
  <autoFilter ref="A2:N6">
    <filterColumn colId="3" showButton="0"/>
  </autoFilter>
  <sortState ref="A3:M8">
    <sortCondition ref="C3:C8"/>
  </sortState>
  <mergeCells count="2">
    <mergeCell ref="D2:E2"/>
    <mergeCell ref="A1:N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2015-02-01T23:09:14Z</cp:lastPrinted>
  <dcterms:created xsi:type="dcterms:W3CDTF">2014-03-10T00:21:29Z</dcterms:created>
  <dcterms:modified xsi:type="dcterms:W3CDTF">2016-03-10T05:50:19Z</dcterms:modified>
</cp:coreProperties>
</file>