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용역" sheetId="5" r:id="rId2"/>
  </sheets>
  <definedNames>
    <definedName name="_xlnm._FilterDatabase" localSheetId="0" hidden="1">물품!$A$2:$O$2</definedName>
    <definedName name="_xlnm._FilterDatabase" localSheetId="1" hidden="1">용역!$A$2:$O$14</definedName>
  </definedNames>
  <calcPr calcId="125725"/>
</workbook>
</file>

<file path=xl/calcChain.xml><?xml version="1.0" encoding="utf-8"?>
<calcChain xmlns="http://schemas.openxmlformats.org/spreadsheetml/2006/main">
  <c r="J14" i="5"/>
  <c r="J13"/>
  <c r="J12"/>
  <c r="J11"/>
  <c r="J10"/>
  <c r="J9"/>
  <c r="J8"/>
  <c r="J7"/>
  <c r="J14" i="1"/>
  <c r="J6" i="5"/>
  <c r="J13" i="1"/>
  <c r="J12"/>
  <c r="J5" i="5"/>
  <c r="J4"/>
  <c r="J11" i="1"/>
  <c r="J3" i="5"/>
  <c r="J10" i="1"/>
  <c r="J9"/>
  <c r="J8"/>
  <c r="J7"/>
  <c r="J6"/>
  <c r="J5"/>
  <c r="J4"/>
  <c r="J3"/>
</calcChain>
</file>

<file path=xl/sharedStrings.xml><?xml version="1.0" encoding="utf-8"?>
<sst xmlns="http://schemas.openxmlformats.org/spreadsheetml/2006/main" count="246" uniqueCount="160">
  <si>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</si>
  <si>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</si>
  <si>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</si>
  <si>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</si>
  <si>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</si>
  <si>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</si>
  <si>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</si>
  <si>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</si>
  <si>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</si>
  <si>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</si>
  <si>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</si>
  <si>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</si>
  <si>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킴스튜닝아트</t>
    <phoneticPr fontId="10" type="noConversion"/>
  </si>
  <si>
    <t>김정웅</t>
    <phoneticPr fontId="10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</si>
  <si>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</si>
  <si>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</si>
  <si>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</si>
  <si>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</si>
  <si>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</si>
  <si>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</si>
  <si>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서울 강동구 상일동 131</t>
    <phoneticPr fontId="10" type="noConversion"/>
  </si>
  <si>
    <t>ART N</t>
    <phoneticPr fontId="10" type="noConversion"/>
  </si>
  <si>
    <t>문현준</t>
    <phoneticPr fontId="10" type="noConversion"/>
  </si>
  <si>
    <t>서울 송파구 문정로 13길 7-15</t>
    <phoneticPr fontId="10" type="noConversion"/>
  </si>
  <si>
    <t>2015년 부평아트센터 물품 수의계약 공개 내역서</t>
    <phoneticPr fontId="4" type="noConversion"/>
  </si>
  <si>
    <t>2015년 부평아트센터 용역 수의계약 내역서</t>
    <phoneticPr fontId="4" type="noConversion"/>
  </si>
  <si>
    <t>아라컴</t>
    <phoneticPr fontId="10" type="noConversion"/>
  </si>
  <si>
    <t>안기인</t>
    <phoneticPr fontId="10" type="noConversion"/>
  </si>
  <si>
    <t>인천 연수구 경원대로 467번길 38</t>
    <phoneticPr fontId="10" type="noConversion"/>
  </si>
  <si>
    <t>경인종합악기</t>
    <phoneticPr fontId="10" type="noConversion"/>
  </si>
  <si>
    <t>박만근</t>
    <phoneticPr fontId="10" type="noConversion"/>
  </si>
  <si>
    <t>네오록</t>
    <phoneticPr fontId="10" type="noConversion"/>
  </si>
  <si>
    <t>방명주외1인</t>
    <phoneticPr fontId="10" type="noConversion"/>
  </si>
  <si>
    <t>서울 마포구 동교동 201-26 2층</t>
    <phoneticPr fontId="10" type="noConversion"/>
  </si>
  <si>
    <t>지계법 시행령 제25조</t>
    <phoneticPr fontId="4" type="noConversion"/>
  </si>
  <si>
    <t>2015 지역문화 활성화사업 &lt;가족과 함께 음악여행-수요일에 라라라&gt; 홍보물 제작</t>
    <phoneticPr fontId="4" type="noConversion"/>
  </si>
  <si>
    <t>2015.10.08</t>
    <phoneticPr fontId="4" type="noConversion"/>
  </si>
  <si>
    <t>2015.10.15</t>
    <phoneticPr fontId="4" type="noConversion"/>
  </si>
  <si>
    <t>㈜에스이씨글로벌</t>
    <phoneticPr fontId="4" type="noConversion"/>
  </si>
  <si>
    <t>이명희</t>
    <phoneticPr fontId="4" type="noConversion"/>
  </si>
  <si>
    <t>인천 부평구 부평동 911-5</t>
    <phoneticPr fontId="4" type="noConversion"/>
  </si>
  <si>
    <t>2015.10.12</t>
    <phoneticPr fontId="4" type="noConversion"/>
  </si>
  <si>
    <t>부평풍물축제 야외홍보부스 관련 이벤트 룰렛 제작</t>
    <phoneticPr fontId="4" type="noConversion"/>
  </si>
  <si>
    <t>2015.10.02</t>
    <phoneticPr fontId="4" type="noConversion"/>
  </si>
  <si>
    <t>2015.10.03</t>
    <phoneticPr fontId="4" type="noConversion"/>
  </si>
  <si>
    <t>2015.10.02</t>
    <phoneticPr fontId="4" type="noConversion"/>
  </si>
  <si>
    <t>이엔제이</t>
    <phoneticPr fontId="4" type="noConversion"/>
  </si>
  <si>
    <t>김윤경</t>
    <phoneticPr fontId="4" type="noConversion"/>
  </si>
  <si>
    <t>서울 양천구 중앙로 334, 202(신정동)</t>
    <phoneticPr fontId="4" type="noConversion"/>
  </si>
  <si>
    <t>지계법 시행령 제25조</t>
    <phoneticPr fontId="4" type="noConversion"/>
  </si>
  <si>
    <t>2015 밴드페스티벌 행사 장비 임차</t>
    <phoneticPr fontId="4" type="noConversion"/>
  </si>
  <si>
    <t>2015.10.15</t>
    <phoneticPr fontId="4" type="noConversion"/>
  </si>
  <si>
    <t>2015.10.18</t>
    <phoneticPr fontId="4" type="noConversion"/>
  </si>
  <si>
    <t>비전</t>
    <phoneticPr fontId="4" type="noConversion"/>
  </si>
  <si>
    <t>박원효</t>
    <phoneticPr fontId="4" type="noConversion"/>
  </si>
  <si>
    <t>경기도 의정부시 시민로 258</t>
    <phoneticPr fontId="4" type="noConversion"/>
  </si>
  <si>
    <t>지계법 시행령 제25조</t>
    <phoneticPr fontId="4" type="noConversion"/>
  </si>
  <si>
    <t>부평구문화재단 RF(출입카드) 제작</t>
    <phoneticPr fontId="4" type="noConversion"/>
  </si>
  <si>
    <t>2015.10.12</t>
    <phoneticPr fontId="4" type="noConversion"/>
  </si>
  <si>
    <t>2015.10.12</t>
    <phoneticPr fontId="4" type="noConversion"/>
  </si>
  <si>
    <t>2015.10.19</t>
    <phoneticPr fontId="4" type="noConversion"/>
  </si>
  <si>
    <t>㈜일신시큐리티</t>
    <phoneticPr fontId="4" type="noConversion"/>
  </si>
  <si>
    <t>김승호</t>
    <phoneticPr fontId="4" type="noConversion"/>
  </si>
  <si>
    <t>서울시 구로구 구로동 184-1</t>
    <phoneticPr fontId="4" type="noConversion"/>
  </si>
  <si>
    <t>지계법 시행령 제25조</t>
    <phoneticPr fontId="4" type="noConversion"/>
  </si>
  <si>
    <t>부평구립소년소녀합창단 구두 구입</t>
    <phoneticPr fontId="4" type="noConversion"/>
  </si>
  <si>
    <t>2015.10.19</t>
    <phoneticPr fontId="4" type="noConversion"/>
  </si>
  <si>
    <t>2015.10.24</t>
    <phoneticPr fontId="4" type="noConversion"/>
  </si>
  <si>
    <t>정도제화</t>
    <phoneticPr fontId="4" type="noConversion"/>
  </si>
  <si>
    <t>황병율</t>
    <phoneticPr fontId="4" type="noConversion"/>
  </si>
  <si>
    <t>서울 성동구 금호동4가 188번지 4층</t>
    <phoneticPr fontId="4" type="noConversion"/>
  </si>
  <si>
    <t>지계법 시행령 제25조</t>
    <phoneticPr fontId="4" type="noConversion"/>
  </si>
  <si>
    <t>&lt;우리동네 금요마실&gt; 8회차 진행 물품 임차</t>
    <phoneticPr fontId="4" type="noConversion"/>
  </si>
  <si>
    <t>2015.10.20</t>
    <phoneticPr fontId="4" type="noConversion"/>
  </si>
  <si>
    <t>2015.10.23</t>
    <phoneticPr fontId="4" type="noConversion"/>
  </si>
  <si>
    <t>SH오디오</t>
    <phoneticPr fontId="4" type="noConversion"/>
  </si>
  <si>
    <t>윤건호</t>
    <phoneticPr fontId="4" type="noConversion"/>
  </si>
  <si>
    <t>인천 계양구 작전동 679-2</t>
    <phoneticPr fontId="4" type="noConversion"/>
  </si>
  <si>
    <t>&lt;가족과 함께 음악 여행-수요일에 라라라&gt;아트존 및 기둥현수막,거리현수막제작</t>
    <phoneticPr fontId="4" type="noConversion"/>
  </si>
  <si>
    <t>2015.10.16</t>
    <phoneticPr fontId="4" type="noConversion"/>
  </si>
  <si>
    <t>2015.12.16</t>
    <phoneticPr fontId="4" type="noConversion"/>
  </si>
  <si>
    <t>유한실사현수막광고</t>
    <phoneticPr fontId="4" type="noConversion"/>
  </si>
  <si>
    <t>정하주</t>
    <phoneticPr fontId="4" type="noConversion"/>
  </si>
  <si>
    <t>인천 부평구 부개2동 492-7</t>
    <phoneticPr fontId="4" type="noConversion"/>
  </si>
  <si>
    <t>지계법 시행령 제25조</t>
    <phoneticPr fontId="4" type="noConversion"/>
  </si>
  <si>
    <t>&lt;가족과 함께-수요일에 라라라&gt; 관련 지하철 옥외광고 용역</t>
    <phoneticPr fontId="10" type="noConversion"/>
  </si>
  <si>
    <t>2015.10.16</t>
    <phoneticPr fontId="10" type="noConversion"/>
  </si>
  <si>
    <t>2015.10.19</t>
    <phoneticPr fontId="10" type="noConversion"/>
  </si>
  <si>
    <t>2015.10.22</t>
    <phoneticPr fontId="10" type="noConversion"/>
  </si>
  <si>
    <t>2015.12.05</t>
    <phoneticPr fontId="10" type="noConversion"/>
  </si>
  <si>
    <t>부평구립소년소녀합창단 정기연주회 인쇄물 제작</t>
    <phoneticPr fontId="4" type="noConversion"/>
  </si>
  <si>
    <t>2015.10.22</t>
    <phoneticPr fontId="4" type="noConversion"/>
  </si>
  <si>
    <t>2015.10.23</t>
    <phoneticPr fontId="4" type="noConversion"/>
  </si>
  <si>
    <t>다인아트</t>
    <phoneticPr fontId="4" type="noConversion"/>
  </si>
  <si>
    <t>윤미경</t>
    <phoneticPr fontId="4" type="noConversion"/>
  </si>
  <si>
    <t>인천 남동구 구월동 1096-19</t>
    <phoneticPr fontId="4" type="noConversion"/>
  </si>
  <si>
    <t>지계법 시행령 제25조</t>
    <phoneticPr fontId="4" type="noConversion"/>
  </si>
  <si>
    <t>부평영아티스트 선정작가 展 홍보게재 및 아카이브 등록</t>
    <phoneticPr fontId="10" type="noConversion"/>
  </si>
  <si>
    <t>2015.10.20</t>
    <phoneticPr fontId="10" type="noConversion"/>
  </si>
  <si>
    <t>2015.10.21</t>
    <phoneticPr fontId="10" type="noConversion"/>
  </si>
  <si>
    <t>2015.10.26</t>
    <phoneticPr fontId="10" type="noConversion"/>
  </si>
  <si>
    <t>부평구립소년소녀합창단 정기연주회 영상 및 사진 촬영</t>
    <phoneticPr fontId="10" type="noConversion"/>
  </si>
  <si>
    <t>2015.10.24</t>
    <phoneticPr fontId="10" type="noConversion"/>
  </si>
  <si>
    <t>2015.11.13</t>
    <phoneticPr fontId="10" type="noConversion"/>
  </si>
  <si>
    <t>더스튜디오</t>
    <phoneticPr fontId="10" type="noConversion"/>
  </si>
  <si>
    <t>이해준</t>
    <phoneticPr fontId="10" type="noConversion"/>
  </si>
  <si>
    <t>인천 부평구 부평동 206-1</t>
    <phoneticPr fontId="10" type="noConversion"/>
  </si>
  <si>
    <t>2015 지역문화 활성화사업 &lt;가족과 함께 음악여행-수요일에 라라라&gt; 야외 공연 및 실내공연 장비 임차</t>
    <phoneticPr fontId="4" type="noConversion"/>
  </si>
  <si>
    <t>2015.10.21</t>
    <phoneticPr fontId="4" type="noConversion"/>
  </si>
  <si>
    <t>2015.12.16</t>
    <phoneticPr fontId="4" type="noConversion"/>
  </si>
  <si>
    <t>로고스라이브</t>
    <phoneticPr fontId="4" type="noConversion"/>
  </si>
  <si>
    <t>이현민</t>
    <phoneticPr fontId="4" type="noConversion"/>
  </si>
  <si>
    <t>인천 부평구 백범로 506번길 28-8</t>
    <phoneticPr fontId="4" type="noConversion"/>
  </si>
  <si>
    <t>지계법 시행령 제25조</t>
    <phoneticPr fontId="4" type="noConversion"/>
  </si>
  <si>
    <t>DH커뮤니케이션</t>
    <phoneticPr fontId="10" type="noConversion"/>
  </si>
  <si>
    <t>송수환</t>
    <phoneticPr fontId="10" type="noConversion"/>
  </si>
  <si>
    <t>인천 동구 방축로 83번길 23</t>
    <phoneticPr fontId="10" type="noConversion"/>
  </si>
  <si>
    <t>부평영아티스트 선정작가 展 Perennial Inspiration 통합홍보물 제작</t>
    <phoneticPr fontId="4" type="noConversion"/>
  </si>
  <si>
    <t>2015.10.13</t>
    <phoneticPr fontId="4" type="noConversion"/>
  </si>
  <si>
    <t>2015.10.19</t>
    <phoneticPr fontId="4" type="noConversion"/>
  </si>
  <si>
    <t>앨리스</t>
    <phoneticPr fontId="4" type="noConversion"/>
  </si>
  <si>
    <t>김기순</t>
    <phoneticPr fontId="4" type="noConversion"/>
  </si>
  <si>
    <t>인천 부평구 대정로 66</t>
    <phoneticPr fontId="4" type="noConversion"/>
  </si>
  <si>
    <t>지계법 시행령 제25조</t>
    <phoneticPr fontId="4" type="noConversion"/>
  </si>
  <si>
    <t>전기실 재전반 계전계측기 프로그램 점검</t>
    <phoneticPr fontId="10" type="noConversion"/>
  </si>
  <si>
    <t>2015.10.14</t>
    <phoneticPr fontId="10" type="noConversion"/>
  </si>
  <si>
    <t>㈜세이프씨스템</t>
    <phoneticPr fontId="10" type="noConversion"/>
  </si>
  <si>
    <t>한상훈</t>
    <phoneticPr fontId="10" type="noConversion"/>
  </si>
  <si>
    <t>경기도 안양시 동안구 관양동 951-1</t>
    <phoneticPr fontId="10" type="noConversion"/>
  </si>
  <si>
    <t>&lt;가족과 함께 음악 여행-수요일에 라라라&gt;로비공연 피아노 임차</t>
    <phoneticPr fontId="4" type="noConversion"/>
  </si>
  <si>
    <t>2015.10.23</t>
    <phoneticPr fontId="4" type="noConversion"/>
  </si>
  <si>
    <t>2015.12.16</t>
    <phoneticPr fontId="4" type="noConversion"/>
  </si>
  <si>
    <t>경인종합악기</t>
    <phoneticPr fontId="4" type="noConversion"/>
  </si>
  <si>
    <t>박만근</t>
    <phoneticPr fontId="4" type="noConversion"/>
  </si>
  <si>
    <t>인천 부평구 부평동 645-16</t>
    <phoneticPr fontId="4" type="noConversion"/>
  </si>
  <si>
    <t>&lt;음악 속의 움직임&gt; 공연 관련 피아노 조율</t>
    <phoneticPr fontId="10" type="noConversion"/>
  </si>
  <si>
    <t>2015.10.27</t>
    <phoneticPr fontId="10" type="noConversion"/>
  </si>
  <si>
    <t>인천 부평구 부평동 645-16</t>
    <phoneticPr fontId="10" type="noConversion"/>
  </si>
  <si>
    <t>브런츠 콘서트 &lt;음악과 미술의 만남&gt; 피아노 조율</t>
    <phoneticPr fontId="10" type="noConversion"/>
  </si>
  <si>
    <t>2015.10.28</t>
    <phoneticPr fontId="10" type="noConversion"/>
  </si>
  <si>
    <t>&lt;가족과 함께-수요일에 라라라&gt; 포스터 및 제휴처 전단지 배포 용역</t>
    <phoneticPr fontId="10" type="noConversion"/>
  </si>
  <si>
    <t>2015.10.23</t>
    <phoneticPr fontId="10" type="noConversion"/>
  </si>
  <si>
    <t>2015.12.16</t>
    <phoneticPr fontId="10" type="noConversion"/>
  </si>
  <si>
    <t>&lt;FOR DREAM&gt; 포스터 및 제휴처 전단지 배포 용역</t>
    <phoneticPr fontId="10" type="noConversion"/>
  </si>
  <si>
    <t>2015.11.19</t>
    <phoneticPr fontId="10" type="noConversion"/>
  </si>
  <si>
    <t>생활의 발견 展 출품작품 포장 및 운송</t>
    <phoneticPr fontId="10" type="noConversion"/>
  </si>
  <si>
    <t>2015.09.30</t>
    <phoneticPr fontId="10" type="noConversion"/>
  </si>
  <si>
    <t>부평영아티스트 선정작가  展 작품 운송 및 설치</t>
    <phoneticPr fontId="10" type="noConversion"/>
  </si>
  <si>
    <t>2015.11.10</t>
    <phoneticPr fontId="10" type="noConversion"/>
  </si>
  <si>
    <t>2015 부평아트센터 이미지맴 조사 및 분석</t>
    <phoneticPr fontId="10" type="noConversion"/>
  </si>
  <si>
    <t>2015.12.04</t>
    <phoneticPr fontId="10" type="noConversion"/>
  </si>
  <si>
    <t>㈜메가리서치</t>
    <phoneticPr fontId="10" type="noConversion"/>
  </si>
  <si>
    <t>안태숙</t>
    <phoneticPr fontId="10" type="noConversion"/>
  </si>
  <si>
    <t>서울 강남구 언주로 134길 12</t>
    <phoneticPr fontId="10" type="noConversion"/>
  </si>
  <si>
    <t>부평아트센터 무대조명 ELO Touch Monitor 전면액정 고장 수리</t>
    <phoneticPr fontId="10" type="noConversion"/>
  </si>
  <si>
    <t>2015.10.30</t>
    <phoneticPr fontId="10" type="noConversion"/>
  </si>
  <si>
    <t>2015.11.06</t>
    <phoneticPr fontId="10" type="noConversion"/>
  </si>
  <si>
    <t>㈜씨앤씨라이트웨이</t>
    <phoneticPr fontId="10" type="noConversion"/>
  </si>
  <si>
    <t>정호목</t>
    <phoneticPr fontId="10" type="noConversion"/>
  </si>
  <si>
    <t>서울 서초구 반포대로 29</t>
    <phoneticPr fontId="1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</si>
</sst>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9" fontId="11" fillId="0" borderId="1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12" fillId="2" borderId="1" xfId="2" applyFont="1" applyFill="1" applyBorder="1" applyAlignment="1">
      <alignment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pane xSplit="1" topLeftCell="B1" activePane="topRight" state="frozen"/>
      <selection pane="topRight" activeCell="H24" sqref="H24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>
      <c r="B1" s="19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3" customFormat="1" ht="24.95" customHeight="1">
      <c r="A2" s="4" t="s">
        <v>11</v>
      </c>
      <c r="B2" s="4" t="s">
        <v>0</v>
      </c>
      <c r="C2" s="4" t="s">
        <v>1</v>
      </c>
      <c r="D2" s="20" t="s">
        <v>2</v>
      </c>
      <c r="E2" s="20"/>
      <c r="F2" s="10" t="s">
        <v>18</v>
      </c>
      <c r="G2" s="8" t="s">
        <v>15</v>
      </c>
      <c r="H2" s="8" t="s">
        <v>16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ht="20.100000000000001" customHeight="1">
      <c r="A3" s="16">
        <v>1</v>
      </c>
      <c r="B3" s="15" t="s">
        <v>35</v>
      </c>
      <c r="C3" s="15" t="s">
        <v>36</v>
      </c>
      <c r="D3" s="15" t="s">
        <v>36</v>
      </c>
      <c r="E3" s="15" t="s">
        <v>37</v>
      </c>
      <c r="F3" s="15" t="s">
        <v>41</v>
      </c>
      <c r="G3" s="17">
        <v>2832000</v>
      </c>
      <c r="H3" s="17">
        <v>2740000</v>
      </c>
      <c r="I3" s="17">
        <v>2740000</v>
      </c>
      <c r="J3" s="14">
        <f>I3/H3</f>
        <v>1</v>
      </c>
      <c r="K3" s="16" t="s">
        <v>38</v>
      </c>
      <c r="L3" s="16" t="s">
        <v>39</v>
      </c>
      <c r="M3" s="15" t="s">
        <v>40</v>
      </c>
      <c r="N3" s="16" t="s">
        <v>34</v>
      </c>
      <c r="O3" s="7"/>
    </row>
    <row r="4" spans="1:15" ht="20.100000000000001" customHeight="1">
      <c r="A4" s="16">
        <v>2</v>
      </c>
      <c r="B4" s="15" t="s">
        <v>42</v>
      </c>
      <c r="C4" s="15" t="s">
        <v>43</v>
      </c>
      <c r="D4" s="15" t="s">
        <v>45</v>
      </c>
      <c r="E4" s="15" t="s">
        <v>44</v>
      </c>
      <c r="F4" s="15" t="s">
        <v>44</v>
      </c>
      <c r="G4" s="17">
        <v>300000</v>
      </c>
      <c r="H4" s="17">
        <v>300000</v>
      </c>
      <c r="I4" s="17">
        <v>300000</v>
      </c>
      <c r="J4" s="14">
        <f>I4/H4</f>
        <v>1</v>
      </c>
      <c r="K4" s="16" t="s">
        <v>46</v>
      </c>
      <c r="L4" s="16" t="s">
        <v>47</v>
      </c>
      <c r="M4" s="15" t="s">
        <v>48</v>
      </c>
      <c r="N4" s="16" t="s">
        <v>49</v>
      </c>
      <c r="O4" s="7"/>
    </row>
    <row r="5" spans="1:15" ht="20.100000000000001" customHeight="1">
      <c r="A5" s="16">
        <v>3</v>
      </c>
      <c r="B5" s="15" t="s">
        <v>50</v>
      </c>
      <c r="C5" s="15" t="s">
        <v>51</v>
      </c>
      <c r="D5" s="15" t="s">
        <v>51</v>
      </c>
      <c r="E5" s="15" t="s">
        <v>52</v>
      </c>
      <c r="F5" s="15" t="s">
        <v>52</v>
      </c>
      <c r="G5" s="17">
        <v>6000000</v>
      </c>
      <c r="H5" s="17">
        <v>6000000</v>
      </c>
      <c r="I5" s="17">
        <v>6000000</v>
      </c>
      <c r="J5" s="14">
        <f>I5/H5</f>
        <v>1</v>
      </c>
      <c r="K5" s="16" t="s">
        <v>53</v>
      </c>
      <c r="L5" s="16" t="s">
        <v>54</v>
      </c>
      <c r="M5" s="15" t="s">
        <v>55</v>
      </c>
      <c r="N5" s="16" t="s">
        <v>56</v>
      </c>
      <c r="O5" s="7"/>
    </row>
    <row r="6" spans="1:15" ht="20.100000000000001" customHeight="1">
      <c r="A6" s="16">
        <v>4</v>
      </c>
      <c r="B6" s="15" t="s">
        <v>50</v>
      </c>
      <c r="C6" s="15" t="s">
        <v>51</v>
      </c>
      <c r="D6" s="15" t="s">
        <v>51</v>
      </c>
      <c r="E6" s="15" t="s">
        <v>52</v>
      </c>
      <c r="F6" s="15" t="s">
        <v>52</v>
      </c>
      <c r="G6" s="17">
        <v>5000000</v>
      </c>
      <c r="H6" s="17">
        <v>5000000</v>
      </c>
      <c r="I6" s="17">
        <v>5000000</v>
      </c>
      <c r="J6" s="14">
        <f>I6/H6</f>
        <v>1</v>
      </c>
      <c r="K6" s="16" t="s">
        <v>53</v>
      </c>
      <c r="L6" s="16" t="s">
        <v>54</v>
      </c>
      <c r="M6" s="15" t="s">
        <v>55</v>
      </c>
      <c r="N6" s="16" t="s">
        <v>56</v>
      </c>
      <c r="O6" s="7"/>
    </row>
    <row r="7" spans="1:15" ht="20.100000000000001" customHeight="1">
      <c r="A7" s="16">
        <v>5</v>
      </c>
      <c r="B7" s="15" t="s">
        <v>57</v>
      </c>
      <c r="C7" s="15" t="s">
        <v>58</v>
      </c>
      <c r="D7" s="15" t="s">
        <v>59</v>
      </c>
      <c r="E7" s="15" t="s">
        <v>60</v>
      </c>
      <c r="F7" s="15" t="s">
        <v>60</v>
      </c>
      <c r="G7" s="17">
        <v>33000</v>
      </c>
      <c r="H7" s="17">
        <v>33000</v>
      </c>
      <c r="I7" s="17">
        <v>33000</v>
      </c>
      <c r="J7" s="14">
        <f t="shared" ref="J7:J14" si="0">I7/H7</f>
        <v>1</v>
      </c>
      <c r="K7" s="16" t="s">
        <v>61</v>
      </c>
      <c r="L7" s="16" t="s">
        <v>62</v>
      </c>
      <c r="M7" s="15" t="s">
        <v>63</v>
      </c>
      <c r="N7" s="16" t="s">
        <v>64</v>
      </c>
      <c r="O7" s="7"/>
    </row>
    <row r="8" spans="1:15" ht="20.100000000000001" customHeight="1">
      <c r="A8" s="16">
        <v>6</v>
      </c>
      <c r="B8" s="15" t="s">
        <v>65</v>
      </c>
      <c r="C8" s="15" t="s">
        <v>66</v>
      </c>
      <c r="D8" s="15" t="s">
        <v>66</v>
      </c>
      <c r="E8" s="15" t="s">
        <v>66</v>
      </c>
      <c r="F8" s="15" t="s">
        <v>67</v>
      </c>
      <c r="G8" s="17">
        <v>500000</v>
      </c>
      <c r="H8" s="17">
        <v>500000</v>
      </c>
      <c r="I8" s="17">
        <v>500000</v>
      </c>
      <c r="J8" s="14">
        <f t="shared" si="0"/>
        <v>1</v>
      </c>
      <c r="K8" s="16" t="s">
        <v>68</v>
      </c>
      <c r="L8" s="16" t="s">
        <v>69</v>
      </c>
      <c r="M8" s="15" t="s">
        <v>70</v>
      </c>
      <c r="N8" s="16" t="s">
        <v>71</v>
      </c>
      <c r="O8" s="7"/>
    </row>
    <row r="9" spans="1:15" ht="20.100000000000001" customHeight="1">
      <c r="A9" s="16">
        <v>7</v>
      </c>
      <c r="B9" s="15" t="s">
        <v>72</v>
      </c>
      <c r="C9" s="15" t="s">
        <v>73</v>
      </c>
      <c r="D9" s="15" t="s">
        <v>73</v>
      </c>
      <c r="E9" s="15" t="s">
        <v>73</v>
      </c>
      <c r="F9" s="15" t="s">
        <v>74</v>
      </c>
      <c r="G9" s="17">
        <v>500000</v>
      </c>
      <c r="H9" s="17">
        <v>500000</v>
      </c>
      <c r="I9" s="17">
        <v>500000</v>
      </c>
      <c r="J9" s="14">
        <f t="shared" si="0"/>
        <v>1</v>
      </c>
      <c r="K9" s="16" t="s">
        <v>75</v>
      </c>
      <c r="L9" s="16" t="s">
        <v>76</v>
      </c>
      <c r="M9" s="15" t="s">
        <v>77</v>
      </c>
      <c r="N9" s="16" t="s">
        <v>71</v>
      </c>
      <c r="O9" s="7"/>
    </row>
    <row r="10" spans="1:15" ht="20.100000000000001" customHeight="1">
      <c r="A10" s="16">
        <v>8</v>
      </c>
      <c r="B10" s="15" t="s">
        <v>78</v>
      </c>
      <c r="C10" s="15" t="s">
        <v>79</v>
      </c>
      <c r="D10" s="15" t="s">
        <v>79</v>
      </c>
      <c r="E10" s="15" t="s">
        <v>80</v>
      </c>
      <c r="F10" s="15" t="s">
        <v>80</v>
      </c>
      <c r="G10" s="17">
        <v>2654400</v>
      </c>
      <c r="H10" s="17">
        <v>2570000</v>
      </c>
      <c r="I10" s="17">
        <v>2570000</v>
      </c>
      <c r="J10" s="14">
        <f t="shared" si="0"/>
        <v>1</v>
      </c>
      <c r="K10" s="16" t="s">
        <v>81</v>
      </c>
      <c r="L10" s="16" t="s">
        <v>82</v>
      </c>
      <c r="M10" s="15" t="s">
        <v>83</v>
      </c>
      <c r="N10" s="16" t="s">
        <v>84</v>
      </c>
      <c r="O10" s="7"/>
    </row>
    <row r="11" spans="1:15" ht="20.100000000000001" customHeight="1">
      <c r="A11" s="16">
        <v>9</v>
      </c>
      <c r="B11" s="15" t="s">
        <v>90</v>
      </c>
      <c r="C11" s="15" t="s">
        <v>91</v>
      </c>
      <c r="D11" s="15" t="s">
        <v>91</v>
      </c>
      <c r="E11" s="15" t="s">
        <v>91</v>
      </c>
      <c r="F11" s="15" t="s">
        <v>92</v>
      </c>
      <c r="G11" s="17">
        <v>2200000</v>
      </c>
      <c r="H11" s="17">
        <v>2156000</v>
      </c>
      <c r="I11" s="17">
        <v>2156000</v>
      </c>
      <c r="J11" s="14">
        <f t="shared" si="0"/>
        <v>1</v>
      </c>
      <c r="K11" s="16" t="s">
        <v>93</v>
      </c>
      <c r="L11" s="16" t="s">
        <v>94</v>
      </c>
      <c r="M11" s="15" t="s">
        <v>95</v>
      </c>
      <c r="N11" s="16" t="s">
        <v>96</v>
      </c>
      <c r="O11" s="7"/>
    </row>
    <row r="12" spans="1:15" ht="20.100000000000001" customHeight="1">
      <c r="A12" s="16">
        <v>10</v>
      </c>
      <c r="B12" s="15" t="s">
        <v>107</v>
      </c>
      <c r="C12" s="15" t="s">
        <v>108</v>
      </c>
      <c r="D12" s="15" t="s">
        <v>108</v>
      </c>
      <c r="E12" s="15" t="s">
        <v>109</v>
      </c>
      <c r="F12" s="15" t="s">
        <v>109</v>
      </c>
      <c r="G12" s="17">
        <v>19690000</v>
      </c>
      <c r="H12" s="17">
        <v>19290000</v>
      </c>
      <c r="I12" s="17">
        <v>19290000</v>
      </c>
      <c r="J12" s="14">
        <f t="shared" si="0"/>
        <v>1</v>
      </c>
      <c r="K12" s="16" t="s">
        <v>110</v>
      </c>
      <c r="L12" s="16" t="s">
        <v>111</v>
      </c>
      <c r="M12" s="15" t="s">
        <v>112</v>
      </c>
      <c r="N12" s="16" t="s">
        <v>113</v>
      </c>
      <c r="O12" s="7"/>
    </row>
    <row r="13" spans="1:15" ht="20.100000000000001" customHeight="1">
      <c r="A13" s="16">
        <v>11</v>
      </c>
      <c r="B13" s="15" t="s">
        <v>117</v>
      </c>
      <c r="C13" s="15" t="s">
        <v>118</v>
      </c>
      <c r="D13" s="15" t="s">
        <v>118</v>
      </c>
      <c r="E13" s="15" t="s">
        <v>119</v>
      </c>
      <c r="F13" s="15" t="s">
        <v>119</v>
      </c>
      <c r="G13" s="17">
        <v>3500000</v>
      </c>
      <c r="H13" s="17">
        <v>3430000</v>
      </c>
      <c r="I13" s="17">
        <v>3430000</v>
      </c>
      <c r="J13" s="14">
        <f t="shared" si="0"/>
        <v>1</v>
      </c>
      <c r="K13" s="16" t="s">
        <v>120</v>
      </c>
      <c r="L13" s="16" t="s">
        <v>121</v>
      </c>
      <c r="M13" s="15" t="s">
        <v>122</v>
      </c>
      <c r="N13" s="16" t="s">
        <v>123</v>
      </c>
      <c r="O13" s="7"/>
    </row>
    <row r="14" spans="1:15" ht="20.100000000000001" customHeight="1">
      <c r="A14" s="16">
        <v>12</v>
      </c>
      <c r="B14" s="15" t="s">
        <v>129</v>
      </c>
      <c r="C14" s="15" t="s">
        <v>130</v>
      </c>
      <c r="D14" s="15" t="s">
        <v>130</v>
      </c>
      <c r="E14" s="15" t="s">
        <v>131</v>
      </c>
      <c r="F14" s="15" t="s">
        <v>131</v>
      </c>
      <c r="G14" s="17">
        <v>900000</v>
      </c>
      <c r="H14" s="17">
        <v>900000</v>
      </c>
      <c r="I14" s="17">
        <v>900000</v>
      </c>
      <c r="J14" s="14">
        <f t="shared" si="0"/>
        <v>1</v>
      </c>
      <c r="K14" s="16" t="s">
        <v>132</v>
      </c>
      <c r="L14" s="16" t="s">
        <v>133</v>
      </c>
      <c r="M14" s="15" t="s">
        <v>134</v>
      </c>
      <c r="N14" s="16" t="s">
        <v>123</v>
      </c>
      <c r="O14" s="7"/>
    </row>
  </sheetData>
  <autoFilter ref="A2:O2">
    <filterColumn colId="3" showButton="0"/>
    <filterColumn colId="8"/>
  </autoFilter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C19" sqref="C19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3" customFormat="1" ht="24.95" customHeight="1">
      <c r="A2" s="6" t="s">
        <v>11</v>
      </c>
      <c r="B2" s="6" t="s">
        <v>0</v>
      </c>
      <c r="C2" s="6" t="s">
        <v>1</v>
      </c>
      <c r="D2" s="20" t="s">
        <v>2</v>
      </c>
      <c r="E2" s="20"/>
      <c r="F2" s="10" t="s">
        <v>19</v>
      </c>
      <c r="G2" s="9" t="s">
        <v>17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4.95" customHeight="1">
      <c r="A3" s="12">
        <v>1</v>
      </c>
      <c r="B3" s="13" t="s">
        <v>85</v>
      </c>
      <c r="C3" s="13" t="s">
        <v>87</v>
      </c>
      <c r="D3" s="13" t="s">
        <v>88</v>
      </c>
      <c r="E3" s="13" t="s">
        <v>89</v>
      </c>
      <c r="F3" s="13" t="s">
        <v>89</v>
      </c>
      <c r="G3" s="21">
        <v>3500000</v>
      </c>
      <c r="H3" s="21">
        <v>3500000</v>
      </c>
      <c r="I3" s="21">
        <v>3500000</v>
      </c>
      <c r="J3" s="18">
        <f>I3/H3</f>
        <v>1</v>
      </c>
      <c r="K3" s="12" t="s">
        <v>26</v>
      </c>
      <c r="L3" s="12" t="s">
        <v>27</v>
      </c>
      <c r="M3" s="13" t="s">
        <v>28</v>
      </c>
      <c r="N3" s="11" t="s">
        <v>14</v>
      </c>
      <c r="O3" s="5"/>
    </row>
    <row r="4" spans="1:15" ht="24.95" customHeight="1">
      <c r="A4" s="12">
        <v>2</v>
      </c>
      <c r="B4" s="13" t="s">
        <v>97</v>
      </c>
      <c r="C4" s="13" t="s">
        <v>98</v>
      </c>
      <c r="D4" s="13" t="s">
        <v>99</v>
      </c>
      <c r="E4" s="13" t="s">
        <v>100</v>
      </c>
      <c r="F4" s="13" t="s">
        <v>100</v>
      </c>
      <c r="G4" s="21">
        <v>572000</v>
      </c>
      <c r="H4" s="21">
        <v>572000</v>
      </c>
      <c r="I4" s="21">
        <v>572000</v>
      </c>
      <c r="J4" s="18">
        <f>I4/H4</f>
        <v>1</v>
      </c>
      <c r="K4" s="12" t="s">
        <v>31</v>
      </c>
      <c r="L4" s="12" t="s">
        <v>32</v>
      </c>
      <c r="M4" s="13" t="s">
        <v>33</v>
      </c>
      <c r="N4" s="11" t="s">
        <v>14</v>
      </c>
      <c r="O4" s="5"/>
    </row>
    <row r="5" spans="1:15" ht="24.95" customHeight="1">
      <c r="A5" s="12">
        <v>3</v>
      </c>
      <c r="B5" s="13" t="s">
        <v>101</v>
      </c>
      <c r="C5" s="13" t="s">
        <v>88</v>
      </c>
      <c r="D5" s="13" t="s">
        <v>102</v>
      </c>
      <c r="E5" s="13" t="s">
        <v>103</v>
      </c>
      <c r="F5" s="13" t="s">
        <v>103</v>
      </c>
      <c r="G5" s="21">
        <v>1000000</v>
      </c>
      <c r="H5" s="21">
        <v>1000000</v>
      </c>
      <c r="I5" s="21">
        <v>1000000</v>
      </c>
      <c r="J5" s="18">
        <f>I5/H5</f>
        <v>1</v>
      </c>
      <c r="K5" s="12" t="s">
        <v>104</v>
      </c>
      <c r="L5" s="12" t="s">
        <v>105</v>
      </c>
      <c r="M5" s="13" t="s">
        <v>106</v>
      </c>
      <c r="N5" s="11" t="s">
        <v>14</v>
      </c>
      <c r="O5" s="5"/>
    </row>
    <row r="6" spans="1:15" ht="20.100000000000001" customHeight="1">
      <c r="A6" s="12">
        <v>4</v>
      </c>
      <c r="B6" s="13" t="s">
        <v>124</v>
      </c>
      <c r="C6" s="13" t="s">
        <v>125</v>
      </c>
      <c r="D6" s="13" t="s">
        <v>125</v>
      </c>
      <c r="E6" s="13" t="s">
        <v>125</v>
      </c>
      <c r="F6" s="13" t="s">
        <v>125</v>
      </c>
      <c r="G6" s="21">
        <v>165000</v>
      </c>
      <c r="H6" s="21">
        <v>165000</v>
      </c>
      <c r="I6" s="21">
        <v>165000</v>
      </c>
      <c r="J6" s="18">
        <f>I6/H6</f>
        <v>1</v>
      </c>
      <c r="K6" s="12" t="s">
        <v>126</v>
      </c>
      <c r="L6" s="12" t="s">
        <v>127</v>
      </c>
      <c r="M6" s="13" t="s">
        <v>128</v>
      </c>
      <c r="N6" s="12" t="s">
        <v>14</v>
      </c>
      <c r="O6" s="7"/>
    </row>
    <row r="7" spans="1:15" ht="20.100000000000001" customHeight="1">
      <c r="A7" s="12">
        <v>5</v>
      </c>
      <c r="B7" s="13" t="s">
        <v>135</v>
      </c>
      <c r="C7" s="13" t="s">
        <v>136</v>
      </c>
      <c r="D7" s="13" t="s">
        <v>136</v>
      </c>
      <c r="E7" s="13" t="s">
        <v>136</v>
      </c>
      <c r="F7" s="13" t="s">
        <v>136</v>
      </c>
      <c r="G7" s="21">
        <v>100000</v>
      </c>
      <c r="H7" s="21">
        <v>100000</v>
      </c>
      <c r="I7" s="21">
        <v>100000</v>
      </c>
      <c r="J7" s="18">
        <f>I7/H7</f>
        <v>1</v>
      </c>
      <c r="K7" s="12" t="s">
        <v>29</v>
      </c>
      <c r="L7" s="12" t="s">
        <v>30</v>
      </c>
      <c r="M7" s="13" t="s">
        <v>137</v>
      </c>
      <c r="N7" s="12" t="s">
        <v>14</v>
      </c>
      <c r="O7" s="7"/>
    </row>
    <row r="8" spans="1:15" ht="20.100000000000001" customHeight="1">
      <c r="A8" s="12">
        <v>6</v>
      </c>
      <c r="B8" s="13" t="s">
        <v>138</v>
      </c>
      <c r="C8" s="13" t="s">
        <v>139</v>
      </c>
      <c r="D8" s="13" t="s">
        <v>139</v>
      </c>
      <c r="E8" s="13" t="s">
        <v>139</v>
      </c>
      <c r="F8" s="13" t="s">
        <v>139</v>
      </c>
      <c r="G8" s="21">
        <v>140000</v>
      </c>
      <c r="H8" s="21">
        <v>140000</v>
      </c>
      <c r="I8" s="21">
        <v>140000</v>
      </c>
      <c r="J8" s="18">
        <f>I8/H8</f>
        <v>1</v>
      </c>
      <c r="K8" s="12" t="s">
        <v>12</v>
      </c>
      <c r="L8" s="12" t="s">
        <v>13</v>
      </c>
      <c r="M8" s="13" t="s">
        <v>20</v>
      </c>
      <c r="N8" s="12" t="s">
        <v>14</v>
      </c>
      <c r="O8" s="7"/>
    </row>
    <row r="9" spans="1:15" ht="20.100000000000001" customHeight="1">
      <c r="A9" s="12">
        <v>7</v>
      </c>
      <c r="B9" s="13" t="s">
        <v>140</v>
      </c>
      <c r="C9" s="13" t="s">
        <v>141</v>
      </c>
      <c r="D9" s="13" t="s">
        <v>141</v>
      </c>
      <c r="E9" s="13" t="s">
        <v>142</v>
      </c>
      <c r="F9" s="13" t="s">
        <v>142</v>
      </c>
      <c r="G9" s="21">
        <v>1200000</v>
      </c>
      <c r="H9" s="21">
        <v>1000000</v>
      </c>
      <c r="I9" s="21">
        <v>1000000</v>
      </c>
      <c r="J9" s="18">
        <f>I9/H9</f>
        <v>1</v>
      </c>
      <c r="K9" s="12" t="s">
        <v>114</v>
      </c>
      <c r="L9" s="12" t="s">
        <v>115</v>
      </c>
      <c r="M9" s="13" t="s">
        <v>116</v>
      </c>
      <c r="N9" s="12" t="s">
        <v>14</v>
      </c>
      <c r="O9" s="7"/>
    </row>
    <row r="10" spans="1:15" ht="20.100000000000001" customHeight="1">
      <c r="A10" s="12">
        <v>8</v>
      </c>
      <c r="B10" s="13" t="s">
        <v>143</v>
      </c>
      <c r="C10" s="13" t="s">
        <v>139</v>
      </c>
      <c r="D10" s="13" t="s">
        <v>139</v>
      </c>
      <c r="E10" s="13" t="s">
        <v>144</v>
      </c>
      <c r="F10" s="13" t="s">
        <v>144</v>
      </c>
      <c r="G10" s="21">
        <v>350000</v>
      </c>
      <c r="H10" s="21">
        <v>350000</v>
      </c>
      <c r="I10" s="21">
        <v>350000</v>
      </c>
      <c r="J10" s="18">
        <f>I10/H10</f>
        <v>1</v>
      </c>
      <c r="K10" s="12" t="s">
        <v>114</v>
      </c>
      <c r="L10" s="12" t="s">
        <v>115</v>
      </c>
      <c r="M10" s="13" t="s">
        <v>116</v>
      </c>
      <c r="N10" s="12" t="s">
        <v>14</v>
      </c>
      <c r="O10" s="7"/>
    </row>
    <row r="11" spans="1:15" ht="20.100000000000001" customHeight="1">
      <c r="A11" s="12">
        <v>9</v>
      </c>
      <c r="B11" s="13" t="s">
        <v>145</v>
      </c>
      <c r="C11" s="13" t="s">
        <v>146</v>
      </c>
      <c r="D11" s="13" t="s">
        <v>146</v>
      </c>
      <c r="E11" s="13" t="s">
        <v>87</v>
      </c>
      <c r="F11" s="13" t="s">
        <v>87</v>
      </c>
      <c r="G11" s="21">
        <v>1991000</v>
      </c>
      <c r="H11" s="21">
        <v>1991000</v>
      </c>
      <c r="I11" s="21">
        <v>1991000</v>
      </c>
      <c r="J11" s="18">
        <f>I11/H11</f>
        <v>1</v>
      </c>
      <c r="K11" s="12" t="s">
        <v>21</v>
      </c>
      <c r="L11" s="12" t="s">
        <v>22</v>
      </c>
      <c r="M11" s="13" t="s">
        <v>23</v>
      </c>
      <c r="N11" s="12" t="s">
        <v>14</v>
      </c>
      <c r="O11" s="7"/>
    </row>
    <row r="12" spans="1:15" ht="20.100000000000001" customHeight="1">
      <c r="A12" s="12">
        <v>10</v>
      </c>
      <c r="B12" s="13" t="s">
        <v>147</v>
      </c>
      <c r="C12" s="13" t="s">
        <v>86</v>
      </c>
      <c r="D12" s="13" t="s">
        <v>86</v>
      </c>
      <c r="E12" s="13" t="s">
        <v>148</v>
      </c>
      <c r="F12" s="13" t="s">
        <v>148</v>
      </c>
      <c r="G12" s="21">
        <v>1991000</v>
      </c>
      <c r="H12" s="21">
        <v>1991000</v>
      </c>
      <c r="I12" s="21">
        <v>1991000</v>
      </c>
      <c r="J12" s="18">
        <f>I12/H12</f>
        <v>1</v>
      </c>
      <c r="K12" s="12" t="s">
        <v>21</v>
      </c>
      <c r="L12" s="12" t="s">
        <v>22</v>
      </c>
      <c r="M12" s="13" t="s">
        <v>23</v>
      </c>
      <c r="N12" s="12" t="s">
        <v>14</v>
      </c>
      <c r="O12" s="7"/>
    </row>
    <row r="13" spans="1:15" ht="20.100000000000001" customHeight="1">
      <c r="A13" s="12">
        <v>11</v>
      </c>
      <c r="B13" s="13" t="s">
        <v>149</v>
      </c>
      <c r="C13" s="13" t="s">
        <v>86</v>
      </c>
      <c r="D13" s="13" t="s">
        <v>86</v>
      </c>
      <c r="E13" s="13" t="s">
        <v>150</v>
      </c>
      <c r="F13" s="13" t="s">
        <v>150</v>
      </c>
      <c r="G13" s="21">
        <v>6000000</v>
      </c>
      <c r="H13" s="21">
        <v>6000000</v>
      </c>
      <c r="I13" s="21">
        <v>6000000</v>
      </c>
      <c r="J13" s="18">
        <f>I13/H13</f>
        <v>1</v>
      </c>
      <c r="K13" s="12" t="s">
        <v>151</v>
      </c>
      <c r="L13" s="12" t="s">
        <v>152</v>
      </c>
      <c r="M13" s="13" t="s">
        <v>153</v>
      </c>
      <c r="N13" s="12" t="s">
        <v>14</v>
      </c>
      <c r="O13" s="7"/>
    </row>
    <row r="14" spans="1:15" ht="20.100000000000001" customHeight="1">
      <c r="A14" s="12">
        <v>12</v>
      </c>
      <c r="B14" s="13" t="s">
        <v>154</v>
      </c>
      <c r="C14" s="13" t="s">
        <v>155</v>
      </c>
      <c r="D14" s="13" t="s">
        <v>155</v>
      </c>
      <c r="E14" s="13" t="s">
        <v>103</v>
      </c>
      <c r="F14" s="13" t="s">
        <v>156</v>
      </c>
      <c r="G14" s="21">
        <v>495000</v>
      </c>
      <c r="H14" s="21">
        <v>495000</v>
      </c>
      <c r="I14" s="21">
        <v>495000</v>
      </c>
      <c r="J14" s="18">
        <f>I14/H14</f>
        <v>1</v>
      </c>
      <c r="K14" s="12" t="s">
        <v>157</v>
      </c>
      <c r="L14" s="12" t="s">
        <v>158</v>
      </c>
      <c r="M14" s="13" t="s">
        <v>159</v>
      </c>
      <c r="N14" s="12" t="s">
        <v>14</v>
      </c>
      <c r="O14" s="7"/>
    </row>
  </sheetData>
  <autoFilter ref="A2:O14">
    <filterColumn colId="3" showButton="0"/>
    <filterColumn colId="8"/>
  </autoFilter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물품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2015-02-01T23:09:14Z</cp:lastPrinted>
  <dcterms:created xsi:type="dcterms:W3CDTF">2014-03-10T00:21:29Z</dcterms:created>
  <dcterms:modified xsi:type="dcterms:W3CDTF">2015-11-08T23:44:43Z</dcterms:modified>
</cp:coreProperties>
</file>