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12105"/>
  </bookViews>
  <sheets>
    <sheet name="물품" sheetId="1" r:id="rId1"/>
    <sheet name="공사" sheetId="4" r:id="rId2"/>
    <sheet name="용역" sheetId="5" r:id="rId3"/>
  </sheets>
  <calcPr calcId="125725"/>
</workbook>
</file>

<file path=xl/calcChain.xml><?xml version="1.0" encoding="utf-8"?>
<calcChain xmlns="http://schemas.openxmlformats.org/spreadsheetml/2006/main">
  <c r="H3" i="1"/>
  <c r="H8"/>
  <c r="H4"/>
  <c r="H5"/>
  <c r="H6"/>
  <c r="H7"/>
</calcChain>
</file>

<file path=xl/sharedStrings.xml><?xml version="1.0" encoding="utf-8"?>
<sst xmlns="http://schemas.openxmlformats.org/spreadsheetml/2006/main" count="89" uniqueCount="49">
  <si>
    <t>사업명</t>
    <phoneticPr fontId="2" type="noConversion"/>
  </si>
  <si>
    <t>계약일자</t>
    <phoneticPr fontId="2" type="noConversion"/>
  </si>
  <si>
    <t>계약기간</t>
    <phoneticPr fontId="2" type="noConversion"/>
  </si>
  <si>
    <t>예정가격</t>
    <phoneticPr fontId="2" type="noConversion"/>
  </si>
  <si>
    <t>계약금액</t>
    <phoneticPr fontId="2" type="noConversion"/>
  </si>
  <si>
    <t>계약율</t>
    <phoneticPr fontId="2" type="noConversion"/>
  </si>
  <si>
    <t>업체명</t>
    <phoneticPr fontId="2" type="noConversion"/>
  </si>
  <si>
    <t>대표자</t>
    <phoneticPr fontId="2" type="noConversion"/>
  </si>
  <si>
    <t>주소</t>
    <phoneticPr fontId="2" type="noConversion"/>
  </si>
  <si>
    <t>수의계약사유</t>
    <phoneticPr fontId="2" type="noConversion"/>
  </si>
  <si>
    <t>비고</t>
    <phoneticPr fontId="2" type="noConversion"/>
  </si>
  <si>
    <t>연번</t>
    <phoneticPr fontId="2" type="noConversion"/>
  </si>
  <si>
    <t>지계법 시행령 제25조</t>
    <phoneticPr fontId="2" type="noConversion"/>
  </si>
  <si>
    <t>2014년 10월 부평아트센터 공사 수의계약 내역</t>
    <phoneticPr fontId="2" type="noConversion"/>
  </si>
  <si>
    <t>2014년 10월 부평아트센터 용역 수의계약 내역</t>
    <phoneticPr fontId="2" type="noConversion"/>
  </si>
  <si>
    <t>2014년 11월 부평아트센터 물품구입 수의계약 내역</t>
    <phoneticPr fontId="2" type="noConversion"/>
  </si>
  <si>
    <t>해당사항 없음</t>
    <phoneticPr fontId="10" type="noConversion"/>
  </si>
  <si>
    <t>무대음향 소모품 구입</t>
    <phoneticPr fontId="9" type="noConversion"/>
  </si>
  <si>
    <t>상주단체 구보댄스컴퍼니 홍보물 제작</t>
    <phoneticPr fontId="9" type="noConversion"/>
  </si>
  <si>
    <t>공감 콘서트 홍보 현수막 제작</t>
    <phoneticPr fontId="9" type="noConversion"/>
  </si>
  <si>
    <t>토요문화학교 두잉갤러리 2기 발표공연 전시 파티션 제작</t>
    <phoneticPr fontId="9" type="noConversion"/>
  </si>
  <si>
    <t>2014.11.10</t>
    <phoneticPr fontId="9" type="noConversion"/>
  </si>
  <si>
    <t>2014.11.13</t>
    <phoneticPr fontId="9" type="noConversion"/>
  </si>
  <si>
    <t>2014.11.18</t>
    <phoneticPr fontId="9" type="noConversion"/>
  </si>
  <si>
    <t>2014.11.21</t>
    <phoneticPr fontId="9" type="noConversion"/>
  </si>
  <si>
    <t>2014.11.26</t>
    <phoneticPr fontId="9" type="noConversion"/>
  </si>
  <si>
    <t>2014.11.30</t>
    <phoneticPr fontId="9" type="noConversion"/>
  </si>
  <si>
    <t>2014.11.15</t>
    <phoneticPr fontId="9" type="noConversion"/>
  </si>
  <si>
    <t>2014.11.30</t>
    <phoneticPr fontId="9" type="noConversion"/>
  </si>
  <si>
    <t>2014.11.24</t>
    <phoneticPr fontId="9" type="noConversion"/>
  </si>
  <si>
    <t>2014.11.28</t>
    <phoneticPr fontId="9" type="noConversion"/>
  </si>
  <si>
    <t>2014.11.29</t>
    <phoneticPr fontId="9" type="noConversion"/>
  </si>
  <si>
    <t>케이앤에스미디어</t>
    <phoneticPr fontId="9" type="noConversion"/>
  </si>
  <si>
    <t>le pedage</t>
    <phoneticPr fontId="9" type="noConversion"/>
  </si>
  <si>
    <t>보문사</t>
    <phoneticPr fontId="9" type="noConversion"/>
  </si>
  <si>
    <t>민정</t>
    <phoneticPr fontId="9" type="noConversion"/>
  </si>
  <si>
    <t>서울무대미술</t>
    <phoneticPr fontId="9" type="noConversion"/>
  </si>
  <si>
    <t>이광옥</t>
    <phoneticPr fontId="9" type="noConversion"/>
  </si>
  <si>
    <t>배수민</t>
    <phoneticPr fontId="9" type="noConversion"/>
  </si>
  <si>
    <t>이화열</t>
    <phoneticPr fontId="9" type="noConversion"/>
  </si>
  <si>
    <t>임태관</t>
    <phoneticPr fontId="9" type="noConversion"/>
  </si>
  <si>
    <t>송용일</t>
    <phoneticPr fontId="9" type="noConversion"/>
  </si>
  <si>
    <t>서울 구로구 오류동</t>
    <phoneticPr fontId="9" type="noConversion"/>
  </si>
  <si>
    <t>부산 해운대구 우동</t>
    <phoneticPr fontId="9" type="noConversion"/>
  </si>
  <si>
    <t>인천 부평구 산곡동</t>
    <phoneticPr fontId="9" type="noConversion"/>
  </si>
  <si>
    <t>인천 남구 용현4동</t>
    <phoneticPr fontId="9" type="noConversion"/>
  </si>
  <si>
    <t xml:space="preserve">경기 고양 일산동구 </t>
    <phoneticPr fontId="9" type="noConversion"/>
  </si>
  <si>
    <t>호박데이트-임동창 홍보 인쇄물 제작</t>
    <phoneticPr fontId="9" type="noConversion"/>
  </si>
  <si>
    <t>호박데이트-임동창 편 현수막 제작</t>
    <phoneticPr fontId="9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</si>
</sst>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9" fontId="6" fillId="0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41" fontId="8" fillId="0" borderId="1" xfId="2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D20" sqref="D20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6" width="12.625" style="2" customWidth="1"/>
    <col min="7" max="7" width="12" style="2" customWidth="1"/>
    <col min="8" max="8" width="9" style="1"/>
    <col min="9" max="9" width="13.5" style="1" customWidth="1"/>
    <col min="10" max="10" width="9" style="1"/>
    <col min="11" max="11" width="36.125" style="2" customWidth="1"/>
    <col min="12" max="12" width="18.875" style="1" customWidth="1"/>
    <col min="13" max="16384" width="9" style="2"/>
  </cols>
  <sheetData>
    <row r="1" spans="1:13" ht="29.25" customHeight="1"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3" customFormat="1" ht="24.95" customHeight="1">
      <c r="A2" s="4" t="s">
        <v>11</v>
      </c>
      <c r="B2" s="4" t="s">
        <v>0</v>
      </c>
      <c r="C2" s="4" t="s">
        <v>1</v>
      </c>
      <c r="D2" s="11" t="s">
        <v>2</v>
      </c>
      <c r="E2" s="11"/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</row>
    <row r="3" spans="1:13" ht="24.95" customHeight="1">
      <c r="A3" s="6">
        <v>1</v>
      </c>
      <c r="B3" s="9" t="s">
        <v>17</v>
      </c>
      <c r="C3" s="9" t="s">
        <v>21</v>
      </c>
      <c r="D3" s="9" t="s">
        <v>21</v>
      </c>
      <c r="E3" s="9" t="s">
        <v>26</v>
      </c>
      <c r="F3" s="10">
        <v>12539120</v>
      </c>
      <c r="G3" s="10">
        <v>12100000</v>
      </c>
      <c r="H3" s="5">
        <f t="shared" ref="H3:H8" si="0">G3/F3</f>
        <v>0.96497999859639272</v>
      </c>
      <c r="I3" s="9" t="s">
        <v>32</v>
      </c>
      <c r="J3" s="10" t="s">
        <v>37</v>
      </c>
      <c r="K3" s="9" t="s">
        <v>42</v>
      </c>
      <c r="L3" s="6" t="s">
        <v>12</v>
      </c>
      <c r="M3" s="7"/>
    </row>
    <row r="4" spans="1:13" ht="24.95" customHeight="1">
      <c r="A4" s="6">
        <v>2</v>
      </c>
      <c r="B4" s="9" t="s">
        <v>18</v>
      </c>
      <c r="C4" s="9" t="s">
        <v>22</v>
      </c>
      <c r="D4" s="9" t="s">
        <v>22</v>
      </c>
      <c r="E4" s="9" t="s">
        <v>27</v>
      </c>
      <c r="F4" s="10">
        <v>1980000</v>
      </c>
      <c r="G4" s="10">
        <v>1980000</v>
      </c>
      <c r="H4" s="5">
        <f t="shared" si="0"/>
        <v>1</v>
      </c>
      <c r="I4" s="9" t="s">
        <v>33</v>
      </c>
      <c r="J4" s="10" t="s">
        <v>38</v>
      </c>
      <c r="K4" s="9" t="s">
        <v>43</v>
      </c>
      <c r="L4" s="6" t="s">
        <v>12</v>
      </c>
      <c r="M4" s="7"/>
    </row>
    <row r="5" spans="1:13" ht="24.95" customHeight="1">
      <c r="A5" s="6">
        <v>3</v>
      </c>
      <c r="B5" s="9" t="s">
        <v>19</v>
      </c>
      <c r="C5" s="9" t="s">
        <v>23</v>
      </c>
      <c r="D5" s="9" t="s">
        <v>23</v>
      </c>
      <c r="E5" s="9" t="s">
        <v>28</v>
      </c>
      <c r="F5" s="10">
        <v>105000</v>
      </c>
      <c r="G5" s="10">
        <v>105000</v>
      </c>
      <c r="H5" s="5">
        <f t="shared" si="0"/>
        <v>1</v>
      </c>
      <c r="I5" s="9" t="s">
        <v>34</v>
      </c>
      <c r="J5" s="10" t="s">
        <v>39</v>
      </c>
      <c r="K5" s="9" t="s">
        <v>44</v>
      </c>
      <c r="L5" s="6" t="s">
        <v>12</v>
      </c>
      <c r="M5" s="7"/>
    </row>
    <row r="6" spans="1:13" ht="24.95" customHeight="1">
      <c r="A6" s="6">
        <v>4</v>
      </c>
      <c r="B6" s="9" t="s">
        <v>48</v>
      </c>
      <c r="C6" s="9" t="s">
        <v>23</v>
      </c>
      <c r="D6" s="9" t="s">
        <v>23</v>
      </c>
      <c r="E6" s="9" t="s">
        <v>29</v>
      </c>
      <c r="F6" s="10">
        <v>65000</v>
      </c>
      <c r="G6" s="10">
        <v>65000</v>
      </c>
      <c r="H6" s="5">
        <f t="shared" si="0"/>
        <v>1</v>
      </c>
      <c r="I6" s="9" t="s">
        <v>34</v>
      </c>
      <c r="J6" s="10" t="s">
        <v>39</v>
      </c>
      <c r="K6" s="9" t="s">
        <v>44</v>
      </c>
      <c r="L6" s="6" t="s">
        <v>12</v>
      </c>
      <c r="M6" s="7"/>
    </row>
    <row r="7" spans="1:13" ht="24.95" customHeight="1">
      <c r="A7" s="6">
        <v>5</v>
      </c>
      <c r="B7" s="9" t="s">
        <v>47</v>
      </c>
      <c r="C7" s="9" t="s">
        <v>24</v>
      </c>
      <c r="D7" s="9" t="s">
        <v>24</v>
      </c>
      <c r="E7" s="9" t="s">
        <v>30</v>
      </c>
      <c r="F7" s="10">
        <v>1219000</v>
      </c>
      <c r="G7" s="10">
        <v>1219000</v>
      </c>
      <c r="H7" s="5">
        <f t="shared" si="0"/>
        <v>1</v>
      </c>
      <c r="I7" s="9" t="s">
        <v>35</v>
      </c>
      <c r="J7" s="10" t="s">
        <v>40</v>
      </c>
      <c r="K7" s="9" t="s">
        <v>45</v>
      </c>
      <c r="L7" s="6" t="s">
        <v>12</v>
      </c>
      <c r="M7" s="7"/>
    </row>
    <row r="8" spans="1:13" ht="24.95" customHeight="1">
      <c r="A8" s="6">
        <v>6</v>
      </c>
      <c r="B8" s="9" t="s">
        <v>20</v>
      </c>
      <c r="C8" s="9" t="s">
        <v>25</v>
      </c>
      <c r="D8" s="9" t="s">
        <v>25</v>
      </c>
      <c r="E8" s="9" t="s">
        <v>31</v>
      </c>
      <c r="F8" s="10">
        <v>700000</v>
      </c>
      <c r="G8" s="10">
        <v>700000</v>
      </c>
      <c r="H8" s="5">
        <f t="shared" si="0"/>
        <v>1</v>
      </c>
      <c r="I8" s="9" t="s">
        <v>36</v>
      </c>
      <c r="J8" s="10" t="s">
        <v>41</v>
      </c>
      <c r="K8" s="9" t="s">
        <v>46</v>
      </c>
      <c r="L8" s="6" t="s">
        <v>12</v>
      </c>
      <c r="M8" s="7"/>
    </row>
  </sheetData>
  <mergeCells count="2">
    <mergeCell ref="D2:E2"/>
    <mergeCell ref="B1:M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"/>
  <sheetViews>
    <sheetView workbookViewId="0">
      <selection activeCell="B4" sqref="B4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6" width="12.625" style="2" customWidth="1"/>
    <col min="7" max="7" width="12" style="2" customWidth="1"/>
    <col min="8" max="8" width="9" style="1"/>
    <col min="9" max="9" width="13.5" style="1" customWidth="1"/>
    <col min="10" max="10" width="9" style="1"/>
    <col min="11" max="11" width="36.125" style="2" customWidth="1"/>
    <col min="12" max="12" width="18.875" style="1" customWidth="1"/>
    <col min="13" max="16384" width="9" style="2"/>
  </cols>
  <sheetData>
    <row r="1" spans="1:13" ht="29.25" customHeight="1"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3" customFormat="1" ht="27" customHeight="1">
      <c r="A2" s="8" t="s">
        <v>11</v>
      </c>
      <c r="B2" s="8" t="s">
        <v>0</v>
      </c>
      <c r="C2" s="8" t="s">
        <v>1</v>
      </c>
      <c r="D2" s="11" t="s">
        <v>2</v>
      </c>
      <c r="E2" s="11"/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</row>
    <row r="3" spans="1:13" ht="24.95" customHeight="1">
      <c r="A3" s="6"/>
      <c r="B3" s="9" t="s">
        <v>16</v>
      </c>
      <c r="C3" s="9"/>
      <c r="D3" s="9"/>
      <c r="E3" s="9"/>
      <c r="F3" s="10"/>
      <c r="G3" s="10"/>
      <c r="H3" s="5"/>
      <c r="I3" s="9"/>
      <c r="J3" s="10"/>
      <c r="K3" s="9"/>
      <c r="L3" s="6"/>
      <c r="M3" s="7"/>
    </row>
  </sheetData>
  <mergeCells count="2">
    <mergeCell ref="B1:M1"/>
    <mergeCell ref="D2:E2"/>
  </mergeCells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"/>
  <sheetViews>
    <sheetView workbookViewId="0">
      <selection activeCell="C23" sqref="C23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6" width="12.625" style="2" customWidth="1"/>
    <col min="7" max="7" width="12" style="2" customWidth="1"/>
    <col min="8" max="8" width="9" style="1"/>
    <col min="9" max="9" width="13.5" style="1" customWidth="1"/>
    <col min="10" max="10" width="9" style="1"/>
    <col min="11" max="11" width="36.125" style="2" customWidth="1"/>
    <col min="12" max="12" width="18.875" style="1" customWidth="1"/>
    <col min="13" max="16384" width="9" style="2"/>
  </cols>
  <sheetData>
    <row r="1" spans="1:13" ht="29.25" customHeight="1"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3" customFormat="1" ht="24.95" customHeight="1">
      <c r="A2" s="8" t="s">
        <v>11</v>
      </c>
      <c r="B2" s="8" t="s">
        <v>0</v>
      </c>
      <c r="C2" s="8" t="s">
        <v>1</v>
      </c>
      <c r="D2" s="11" t="s">
        <v>2</v>
      </c>
      <c r="E2" s="11"/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</row>
    <row r="3" spans="1:13" ht="24.95" customHeight="1">
      <c r="A3" s="6"/>
      <c r="B3" s="9" t="s">
        <v>16</v>
      </c>
      <c r="C3" s="9"/>
      <c r="D3" s="9"/>
      <c r="E3" s="9"/>
      <c r="F3" s="10"/>
      <c r="G3" s="10"/>
      <c r="H3" s="5"/>
      <c r="I3" s="9"/>
      <c r="J3" s="10"/>
      <c r="K3" s="9"/>
      <c r="L3" s="6"/>
      <c r="M3" s="7"/>
    </row>
  </sheetData>
  <sortState ref="A3:M8">
    <sortCondition ref="C3:C8"/>
  </sortState>
  <mergeCells count="2">
    <mergeCell ref="B1:M1"/>
    <mergeCell ref="D2:E2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</vt:lpstr>
      <vt:lpstr>공사</vt:lpstr>
      <vt:lpstr>용역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dcterms:created xsi:type="dcterms:W3CDTF">2014-03-10T00:21:29Z</dcterms:created>
  <dcterms:modified xsi:type="dcterms:W3CDTF">2014-12-17T00:31:15Z</dcterms:modified>
</cp:coreProperties>
</file>