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jyb\Downloads\"/>
    </mc:Choice>
  </mc:AlternateContent>
  <xr:revisionPtr revIDLastSave="0" documentId="13_ncr:1_{47E2C8F7-E57F-44EC-96EF-5F3C32328BA8}" xr6:coauthVersionLast="47" xr6:coauthVersionMax="47" xr10:uidLastSave="{00000000-0000-0000-0000-000000000000}"/>
  <bookViews>
    <workbookView xWindow="38280" yWindow="-120" windowWidth="16440" windowHeight="28320" xr2:uid="{84909ADC-3346-4517-8F85-E10728725849}"/>
  </bookViews>
  <sheets>
    <sheet name="25년3월" sheetId="1" r:id="rId1"/>
  </sheets>
  <definedNames>
    <definedName name="_xlnm.Print_Area" localSheetId="0">'25년3월'!$A$1:$I$34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28" i="1"/>
  <c r="G21" i="1"/>
  <c r="G16" i="1"/>
  <c r="G34" i="1" s="1"/>
  <c r="G12" i="1"/>
  <c r="G7" i="1"/>
</calcChain>
</file>

<file path=xl/sharedStrings.xml><?xml version="1.0" encoding="utf-8"?>
<sst xmlns="http://schemas.openxmlformats.org/spreadsheetml/2006/main" count="106" uniqueCount="50">
  <si>
    <t>□ 2025년 3월 업무추진비 사용 현황</t>
    <phoneticPr fontId="3" type="noConversion"/>
  </si>
  <si>
    <t>(단위:원)</t>
    <phoneticPr fontId="3" type="noConversion"/>
  </si>
  <si>
    <t>번호</t>
    <phoneticPr fontId="3" type="noConversion"/>
  </si>
  <si>
    <t>사용일자</t>
    <phoneticPr fontId="3" type="noConversion"/>
  </si>
  <si>
    <t>사용시간</t>
    <phoneticPr fontId="3" type="noConversion"/>
  </si>
  <si>
    <t>사용장소</t>
    <phoneticPr fontId="3" type="noConversion"/>
  </si>
  <si>
    <t>사용목적</t>
    <phoneticPr fontId="3" type="noConversion"/>
  </si>
  <si>
    <t>대상인원(명)</t>
    <phoneticPr fontId="3" type="noConversion"/>
  </si>
  <si>
    <t>사용금액(원)</t>
    <phoneticPr fontId="3" type="noConversion"/>
  </si>
  <si>
    <t>사용방법</t>
    <phoneticPr fontId="3" type="noConversion"/>
  </si>
  <si>
    <t>비고</t>
    <phoneticPr fontId="3" type="noConversion"/>
  </si>
  <si>
    <t>2025.3.5.</t>
    <phoneticPr fontId="3" type="noConversion"/>
  </si>
  <si>
    <t>밀레</t>
    <phoneticPr fontId="3" type="noConversion"/>
  </si>
  <si>
    <t>부평구청 관련 부서 업무협의</t>
    <phoneticPr fontId="3" type="noConversion"/>
  </si>
  <si>
    <t>카드</t>
    <phoneticPr fontId="3" type="noConversion"/>
  </si>
  <si>
    <t>2025.3.18.</t>
    <phoneticPr fontId="3" type="noConversion"/>
  </si>
  <si>
    <t>아트90도</t>
    <phoneticPr fontId="3" type="noConversion"/>
  </si>
  <si>
    <t>부평구문화재단 시설물 통합관리자 간담회</t>
    <phoneticPr fontId="3" type="noConversion"/>
  </si>
  <si>
    <t>2025.3.28.</t>
    <phoneticPr fontId="3" type="noConversion"/>
  </si>
  <si>
    <t>최강면옥</t>
    <phoneticPr fontId="3" type="noConversion"/>
  </si>
  <si>
    <t>미추홀 학산 문화원 업무협의 간담회</t>
    <phoneticPr fontId="3" type="noConversion"/>
  </si>
  <si>
    <t>소 계 (대표이사)</t>
    <phoneticPr fontId="3" type="noConversion"/>
  </si>
  <si>
    <t>2025.3.4.</t>
    <phoneticPr fontId="3" type="noConversion"/>
  </si>
  <si>
    <t>고향집손두부</t>
    <phoneticPr fontId="3" type="noConversion"/>
  </si>
  <si>
    <t>2025년 부서장 업무협의</t>
    <phoneticPr fontId="3" type="noConversion"/>
  </si>
  <si>
    <t>2025.3.20.</t>
    <phoneticPr fontId="3" type="noConversion"/>
  </si>
  <si>
    <t>SSG닷컴</t>
    <phoneticPr fontId="3" type="noConversion"/>
  </si>
  <si>
    <t>2025년 지도점검 수검을 위한 다과 구입 지출</t>
    <phoneticPr fontId="3" type="noConversion"/>
  </si>
  <si>
    <t>소 계 (기획경영본부장)</t>
    <phoneticPr fontId="3" type="noConversion"/>
  </si>
  <si>
    <t>큰손칼국수</t>
    <phoneticPr fontId="3" type="noConversion"/>
  </si>
  <si>
    <t>부평구문화재단 현안 및 향후 운영방안 논의</t>
    <phoneticPr fontId="3" type="noConversion"/>
  </si>
  <si>
    <t>소 계 (문화사업본부장)</t>
    <phoneticPr fontId="3" type="noConversion"/>
  </si>
  <si>
    <t>2025.3.13.</t>
    <phoneticPr fontId="3" type="noConversion"/>
  </si>
  <si>
    <t>우렁각시코다리</t>
    <phoneticPr fontId="3" type="noConversion"/>
  </si>
  <si>
    <t>2025년 책 읽는 부평 사업 추진 관련 보고 및 토의</t>
    <phoneticPr fontId="3" type="noConversion"/>
  </si>
  <si>
    <t>2025.3.21.</t>
    <phoneticPr fontId="3" type="noConversion"/>
  </si>
  <si>
    <t>샌두</t>
    <phoneticPr fontId="3" type="noConversion"/>
  </si>
  <si>
    <t>2025년 책 읽는 부평 대표도서 선포식 및 작가와의 만남의 원활한 행사진행(혜안찾기Ⅰ)을 위한 출연자 및 직원 간담회(3월26일)</t>
    <phoneticPr fontId="3" type="noConversion"/>
  </si>
  <si>
    <t>소 계 (도서관본부장)</t>
    <phoneticPr fontId="3" type="noConversion"/>
  </si>
  <si>
    <t>해당 없음</t>
    <phoneticPr fontId="3" type="noConversion"/>
  </si>
  <si>
    <t>소 계 (문화도시센터장)</t>
    <phoneticPr fontId="3" type="noConversion"/>
  </si>
  <si>
    <t>2025.3.12.</t>
    <phoneticPr fontId="3" type="noConversion"/>
  </si>
  <si>
    <t>포비아워스 합정</t>
    <phoneticPr fontId="3" type="noConversion"/>
  </si>
  <si>
    <t>2025 부평키즈페스티벌 기획 회의</t>
    <phoneticPr fontId="3" type="noConversion"/>
  </si>
  <si>
    <t>예술기획팀</t>
    <phoneticPr fontId="3" type="noConversion"/>
  </si>
  <si>
    <t>고향집 손두부</t>
    <phoneticPr fontId="3" type="noConversion"/>
  </si>
  <si>
    <t>2025 음악사업 관련 자문 회의</t>
    <phoneticPr fontId="3" type="noConversion"/>
  </si>
  <si>
    <t>시민창조팀</t>
    <phoneticPr fontId="3" type="noConversion"/>
  </si>
  <si>
    <t>소 계 (시책업무추진비)</t>
    <phoneticPr fontId="3" type="noConversion"/>
  </si>
  <si>
    <t>업무추진비 사용 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</si>
</sst>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_);[Red]\(0\)"/>
    <numFmt numFmtId="177" formatCode="mm&quot;월&quot;\ dd&quot;일&quot;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41" fontId="8" fillId="0" borderId="2" xfId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centerContinuous" vertical="center"/>
    </xf>
    <xf numFmtId="14" fontId="5" fillId="3" borderId="7" xfId="0" applyNumberFormat="1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Continuous" vertical="center" shrinkToFit="1"/>
    </xf>
    <xf numFmtId="0" fontId="5" fillId="3" borderId="7" xfId="0" applyFont="1" applyFill="1" applyBorder="1" applyAlignment="1">
      <alignment horizontal="centerContinuous" vertical="center"/>
    </xf>
    <xf numFmtId="41" fontId="8" fillId="3" borderId="7" xfId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shrinkToFit="1"/>
    </xf>
    <xf numFmtId="41" fontId="5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 shrinkToFit="1"/>
    </xf>
    <xf numFmtId="20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41" fontId="8" fillId="0" borderId="3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41" fontId="10" fillId="0" borderId="3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20" fontId="8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 shrinkToFit="1"/>
    </xf>
    <xf numFmtId="41" fontId="8" fillId="4" borderId="3" xfId="1" applyFont="1" applyFill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20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41" fontId="8" fillId="0" borderId="11" xfId="1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Continuous" vertical="center"/>
    </xf>
    <xf numFmtId="0" fontId="5" fillId="5" borderId="5" xfId="0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Continuous" vertical="center"/>
    </xf>
    <xf numFmtId="14" fontId="5" fillId="5" borderId="7" xfId="0" applyNumberFormat="1" applyFont="1" applyFill="1" applyBorder="1" applyAlignment="1">
      <alignment horizontal="centerContinuous" vertical="center"/>
    </xf>
    <xf numFmtId="14" fontId="5" fillId="5" borderId="7" xfId="0" applyNumberFormat="1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Continuous" vertical="center"/>
    </xf>
    <xf numFmtId="41" fontId="8" fillId="5" borderId="7" xfId="1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 shrinkToFit="1"/>
    </xf>
    <xf numFmtId="41" fontId="5" fillId="0" borderId="0" xfId="1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BEA1-327C-4D93-96BF-BA49A85E9D15}">
  <sheetPr>
    <pageSetUpPr fitToPage="1"/>
  </sheetPr>
  <dimension ref="A1:I34"/>
  <sheetViews>
    <sheetView showGridLines="0" tabSelected="1" zoomScale="90" zoomScaleNormal="90" zoomScaleSheetLayoutView="85" workbookViewId="0">
      <selection activeCell="E73" sqref="E73"/>
    </sheetView>
  </sheetViews>
  <sheetFormatPr defaultRowHeight="13.5" x14ac:dyDescent="0.3"/>
  <cols>
    <col min="1" max="1" width="4.375" style="2" customWidth="1"/>
    <col min="2" max="3" width="11.75" style="3" customWidth="1"/>
    <col min="4" max="4" width="12.375" style="4" customWidth="1"/>
    <col min="5" max="5" width="39.625" style="4" customWidth="1"/>
    <col min="6" max="6" width="11.75" style="2" customWidth="1"/>
    <col min="7" max="7" width="11" style="62" bestFit="1" customWidth="1"/>
    <col min="8" max="8" width="11.75" style="3" customWidth="1"/>
    <col min="9" max="9" width="13.75" style="27" bestFit="1" customWidth="1"/>
    <col min="10" max="11" width="9" style="5"/>
    <col min="12" max="12" width="13.75" style="5" bestFit="1" customWidth="1"/>
    <col min="13" max="16384" width="9" style="5"/>
  </cols>
  <sheetData>
    <row r="1" spans="1:9" s="1" customFormat="1" ht="24.9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">
      <c r="D2" s="3"/>
      <c r="F2" s="3"/>
      <c r="G2" s="3"/>
      <c r="H2" s="5"/>
      <c r="I2" s="6" t="s">
        <v>1</v>
      </c>
    </row>
    <row r="3" spans="1:9" ht="19.5" customHeight="1" x14ac:dyDescent="0.3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8" t="s">
        <v>9</v>
      </c>
      <c r="I3" s="12" t="s">
        <v>10</v>
      </c>
    </row>
    <row r="4" spans="1:9" ht="19.5" customHeight="1" x14ac:dyDescent="0.3">
      <c r="A4" s="13">
        <v>1</v>
      </c>
      <c r="B4" s="14" t="s">
        <v>11</v>
      </c>
      <c r="C4" s="15">
        <v>0.53472222222222221</v>
      </c>
      <c r="D4" s="14" t="s">
        <v>12</v>
      </c>
      <c r="E4" s="14" t="s">
        <v>13</v>
      </c>
      <c r="F4" s="16">
        <v>7</v>
      </c>
      <c r="G4" s="17">
        <v>174000</v>
      </c>
      <c r="H4" s="14" t="s">
        <v>14</v>
      </c>
      <c r="I4" s="18"/>
    </row>
    <row r="5" spans="1:9" ht="19.5" customHeight="1" x14ac:dyDescent="0.3">
      <c r="A5" s="13">
        <v>2</v>
      </c>
      <c r="B5" s="14" t="s">
        <v>15</v>
      </c>
      <c r="C5" s="15">
        <v>0.68402777777777779</v>
      </c>
      <c r="D5" s="14" t="s">
        <v>16</v>
      </c>
      <c r="E5" s="14" t="s">
        <v>17</v>
      </c>
      <c r="F5" s="16">
        <v>10</v>
      </c>
      <c r="G5" s="17">
        <v>28230</v>
      </c>
      <c r="H5" s="14" t="s">
        <v>14</v>
      </c>
      <c r="I5" s="14"/>
    </row>
    <row r="6" spans="1:9" ht="19.5" customHeight="1" x14ac:dyDescent="0.3">
      <c r="A6" s="13">
        <v>3</v>
      </c>
      <c r="B6" s="14" t="s">
        <v>18</v>
      </c>
      <c r="C6" s="15">
        <v>0.52986111111111112</v>
      </c>
      <c r="D6" s="14" t="s">
        <v>19</v>
      </c>
      <c r="E6" s="14" t="s">
        <v>20</v>
      </c>
      <c r="F6" s="16">
        <v>7</v>
      </c>
      <c r="G6" s="17">
        <v>119000</v>
      </c>
      <c r="H6" s="14" t="s">
        <v>14</v>
      </c>
      <c r="I6" s="14"/>
    </row>
    <row r="7" spans="1:9" s="2" customFormat="1" ht="20.100000000000001" customHeight="1" x14ac:dyDescent="0.3">
      <c r="A7" s="64"/>
      <c r="B7" s="65"/>
      <c r="C7" s="20"/>
      <c r="D7" s="21"/>
      <c r="E7" s="22" t="s">
        <v>21</v>
      </c>
      <c r="F7" s="23"/>
      <c r="G7" s="24">
        <f>SUM(G4:G6)</f>
        <v>321230</v>
      </c>
      <c r="H7" s="20"/>
      <c r="I7" s="25"/>
    </row>
    <row r="8" spans="1:9" s="2" customFormat="1" ht="9.9499999999999993" customHeight="1" x14ac:dyDescent="0.3">
      <c r="A8" s="13"/>
      <c r="B8" s="3"/>
      <c r="C8" s="3"/>
      <c r="D8" s="4"/>
      <c r="E8" s="4"/>
      <c r="G8" s="26"/>
      <c r="H8" s="3"/>
      <c r="I8" s="27"/>
    </row>
    <row r="9" spans="1:9" ht="20.100000000000001" customHeight="1" x14ac:dyDescent="0.3">
      <c r="A9" s="7" t="s">
        <v>2</v>
      </c>
      <c r="B9" s="8" t="s">
        <v>3</v>
      </c>
      <c r="C9" s="8" t="s">
        <v>4</v>
      </c>
      <c r="D9" s="9" t="s">
        <v>5</v>
      </c>
      <c r="E9" s="9" t="s">
        <v>6</v>
      </c>
      <c r="F9" s="10" t="s">
        <v>7</v>
      </c>
      <c r="G9" s="11" t="s">
        <v>8</v>
      </c>
      <c r="H9" s="8" t="s">
        <v>9</v>
      </c>
      <c r="I9" s="12" t="s">
        <v>10</v>
      </c>
    </row>
    <row r="10" spans="1:9" ht="20.100000000000001" customHeight="1" x14ac:dyDescent="0.3">
      <c r="A10" s="13">
        <v>1</v>
      </c>
      <c r="B10" s="14" t="s">
        <v>22</v>
      </c>
      <c r="C10" s="28">
        <v>0.50555555555555554</v>
      </c>
      <c r="D10" s="28" t="s">
        <v>23</v>
      </c>
      <c r="E10" s="18" t="s">
        <v>24</v>
      </c>
      <c r="F10" s="29">
        <v>8</v>
      </c>
      <c r="G10" s="30">
        <v>80000</v>
      </c>
      <c r="H10" s="14" t="s">
        <v>14</v>
      </c>
      <c r="I10" s="31"/>
    </row>
    <row r="11" spans="1:9" ht="20.100000000000001" customHeight="1" x14ac:dyDescent="0.3">
      <c r="A11" s="13">
        <v>2</v>
      </c>
      <c r="B11" s="14" t="s">
        <v>25</v>
      </c>
      <c r="C11" s="28">
        <v>0.56388888888888888</v>
      </c>
      <c r="D11" s="28" t="s">
        <v>26</v>
      </c>
      <c r="E11" s="18" t="s">
        <v>27</v>
      </c>
      <c r="F11" s="29">
        <v>6</v>
      </c>
      <c r="G11" s="30">
        <v>89440</v>
      </c>
      <c r="H11" s="14" t="s">
        <v>14</v>
      </c>
      <c r="I11" s="32"/>
    </row>
    <row r="12" spans="1:9" ht="20.100000000000001" customHeight="1" x14ac:dyDescent="0.3">
      <c r="A12" s="64"/>
      <c r="B12" s="65"/>
      <c r="C12" s="20"/>
      <c r="D12" s="21"/>
      <c r="E12" s="22" t="s">
        <v>28</v>
      </c>
      <c r="F12" s="23"/>
      <c r="G12" s="24">
        <f>SUM(G10:G11)</f>
        <v>169440</v>
      </c>
      <c r="H12" s="20"/>
      <c r="I12" s="25"/>
    </row>
    <row r="13" spans="1:9" s="2" customFormat="1" ht="9.9499999999999993" customHeight="1" x14ac:dyDescent="0.3">
      <c r="A13" s="13"/>
      <c r="B13" s="3"/>
      <c r="C13" s="3"/>
      <c r="D13" s="4"/>
      <c r="E13" s="4"/>
      <c r="G13" s="26"/>
      <c r="H13" s="3"/>
      <c r="I13" s="27"/>
    </row>
    <row r="14" spans="1:9" ht="20.100000000000001" customHeight="1" x14ac:dyDescent="0.3">
      <c r="A14" s="7" t="s">
        <v>2</v>
      </c>
      <c r="B14" s="8" t="s">
        <v>3</v>
      </c>
      <c r="C14" s="8" t="s">
        <v>4</v>
      </c>
      <c r="D14" s="9" t="s">
        <v>5</v>
      </c>
      <c r="E14" s="9" t="s">
        <v>6</v>
      </c>
      <c r="F14" s="10" t="s">
        <v>7</v>
      </c>
      <c r="G14" s="11" t="s">
        <v>8</v>
      </c>
      <c r="H14" s="8" t="s">
        <v>9</v>
      </c>
      <c r="I14" s="12" t="s">
        <v>10</v>
      </c>
    </row>
    <row r="15" spans="1:9" ht="20.100000000000001" customHeight="1" x14ac:dyDescent="0.3">
      <c r="A15" s="33">
        <v>1</v>
      </c>
      <c r="B15" s="34" t="s">
        <v>15</v>
      </c>
      <c r="C15" s="35">
        <v>0.51111111111111107</v>
      </c>
      <c r="D15" s="36" t="s">
        <v>29</v>
      </c>
      <c r="E15" s="18" t="s">
        <v>30</v>
      </c>
      <c r="F15" s="37">
        <v>6</v>
      </c>
      <c r="G15" s="38">
        <v>74000</v>
      </c>
      <c r="H15" s="34" t="s">
        <v>14</v>
      </c>
      <c r="I15" s="39"/>
    </row>
    <row r="16" spans="1:9" ht="20.100000000000001" customHeight="1" x14ac:dyDescent="0.3">
      <c r="A16" s="64"/>
      <c r="B16" s="65"/>
      <c r="C16" s="20"/>
      <c r="D16" s="21"/>
      <c r="E16" s="22" t="s">
        <v>31</v>
      </c>
      <c r="F16" s="23"/>
      <c r="G16" s="24">
        <f>SUM(G15)</f>
        <v>74000</v>
      </c>
      <c r="H16" s="20"/>
      <c r="I16" s="25"/>
    </row>
    <row r="17" spans="1:9" s="2" customFormat="1" ht="9.9499999999999993" customHeight="1" x14ac:dyDescent="0.3">
      <c r="A17" s="13"/>
      <c r="B17" s="3"/>
      <c r="C17" s="3"/>
      <c r="D17" s="4"/>
      <c r="E17" s="4"/>
      <c r="G17" s="26"/>
      <c r="H17" s="3"/>
      <c r="I17" s="27"/>
    </row>
    <row r="18" spans="1:9" ht="20.100000000000001" customHeight="1" x14ac:dyDescent="0.3">
      <c r="A18" s="7" t="s">
        <v>2</v>
      </c>
      <c r="B18" s="8" t="s">
        <v>3</v>
      </c>
      <c r="C18" s="8" t="s">
        <v>4</v>
      </c>
      <c r="D18" s="9" t="s">
        <v>5</v>
      </c>
      <c r="E18" s="9" t="s">
        <v>6</v>
      </c>
      <c r="F18" s="10" t="s">
        <v>7</v>
      </c>
      <c r="G18" s="11" t="s">
        <v>8</v>
      </c>
      <c r="H18" s="8" t="s">
        <v>9</v>
      </c>
      <c r="I18" s="12" t="s">
        <v>10</v>
      </c>
    </row>
    <row r="19" spans="1:9" ht="20.100000000000001" customHeight="1" x14ac:dyDescent="0.3">
      <c r="A19" s="13">
        <v>1</v>
      </c>
      <c r="B19" s="14" t="s">
        <v>32</v>
      </c>
      <c r="C19" s="15">
        <v>0.51388888888888895</v>
      </c>
      <c r="D19" s="18" t="s">
        <v>33</v>
      </c>
      <c r="E19" s="40" t="s">
        <v>34</v>
      </c>
      <c r="F19" s="29">
        <v>21</v>
      </c>
      <c r="G19" s="30">
        <v>300000</v>
      </c>
      <c r="H19" s="14" t="s">
        <v>14</v>
      </c>
      <c r="I19" s="31"/>
    </row>
    <row r="20" spans="1:9" ht="20.100000000000001" customHeight="1" x14ac:dyDescent="0.3">
      <c r="A20" s="13">
        <v>2</v>
      </c>
      <c r="B20" s="14" t="s">
        <v>35</v>
      </c>
      <c r="C20" s="15">
        <v>0.43958333333333338</v>
      </c>
      <c r="D20" s="18" t="s">
        <v>36</v>
      </c>
      <c r="E20" s="40" t="s">
        <v>37</v>
      </c>
      <c r="F20" s="29">
        <v>40</v>
      </c>
      <c r="G20" s="30">
        <v>356000</v>
      </c>
      <c r="H20" s="14" t="s">
        <v>14</v>
      </c>
      <c r="I20" s="31"/>
    </row>
    <row r="21" spans="1:9" ht="20.100000000000001" customHeight="1" x14ac:dyDescent="0.3">
      <c r="A21" s="64"/>
      <c r="B21" s="65"/>
      <c r="C21" s="20"/>
      <c r="D21" s="21"/>
      <c r="E21" s="22" t="s">
        <v>38</v>
      </c>
      <c r="F21" s="23"/>
      <c r="G21" s="24">
        <f>SUM(G19:G20)</f>
        <v>656000</v>
      </c>
      <c r="H21" s="20"/>
      <c r="I21" s="41"/>
    </row>
    <row r="22" spans="1:9" s="2" customFormat="1" ht="9.9499999999999993" customHeight="1" x14ac:dyDescent="0.3">
      <c r="A22" s="13"/>
      <c r="B22" s="3"/>
      <c r="C22" s="3"/>
      <c r="D22" s="4"/>
      <c r="E22" s="4"/>
      <c r="G22" s="26"/>
      <c r="H22" s="3"/>
      <c r="I22" s="27"/>
    </row>
    <row r="23" spans="1:9" ht="20.100000000000001" customHeight="1" x14ac:dyDescent="0.3">
      <c r="A23" s="7" t="s">
        <v>2</v>
      </c>
      <c r="B23" s="8" t="s">
        <v>3</v>
      </c>
      <c r="C23" s="8" t="s">
        <v>4</v>
      </c>
      <c r="D23" s="9" t="s">
        <v>5</v>
      </c>
      <c r="E23" s="9" t="s">
        <v>6</v>
      </c>
      <c r="F23" s="10" t="s">
        <v>7</v>
      </c>
      <c r="G23" s="11" t="s">
        <v>8</v>
      </c>
      <c r="H23" s="8" t="s">
        <v>9</v>
      </c>
      <c r="I23" s="12" t="s">
        <v>10</v>
      </c>
    </row>
    <row r="24" spans="1:9" ht="20.100000000000001" customHeight="1" x14ac:dyDescent="0.3">
      <c r="A24" s="13"/>
      <c r="B24" s="14"/>
      <c r="C24" s="42"/>
      <c r="D24" s="43"/>
      <c r="E24" s="40" t="s">
        <v>39</v>
      </c>
      <c r="F24" s="29"/>
      <c r="G24" s="44"/>
      <c r="H24" s="14"/>
      <c r="I24" s="31"/>
    </row>
    <row r="25" spans="1:9" ht="20.100000000000001" hidden="1" customHeight="1" x14ac:dyDescent="0.3">
      <c r="A25" s="13">
        <v>2</v>
      </c>
      <c r="B25" s="14"/>
      <c r="C25" s="42"/>
      <c r="D25" s="43"/>
      <c r="E25" s="40"/>
      <c r="F25" s="29"/>
      <c r="G25" s="44"/>
      <c r="H25" s="14"/>
      <c r="I25" s="31"/>
    </row>
    <row r="26" spans="1:9" ht="20.100000000000001" hidden="1" customHeight="1" x14ac:dyDescent="0.3">
      <c r="A26" s="13">
        <v>3</v>
      </c>
      <c r="B26" s="14"/>
      <c r="C26" s="42"/>
      <c r="D26" s="43"/>
      <c r="E26" s="40"/>
      <c r="F26" s="29"/>
      <c r="G26" s="44"/>
      <c r="H26" s="14"/>
      <c r="I26" s="31"/>
    </row>
    <row r="27" spans="1:9" ht="20.100000000000001" hidden="1" customHeight="1" x14ac:dyDescent="0.3">
      <c r="A27" s="13">
        <v>4</v>
      </c>
      <c r="B27" s="14"/>
      <c r="C27" s="42"/>
      <c r="D27" s="43"/>
      <c r="E27" s="40"/>
      <c r="F27" s="29"/>
      <c r="G27" s="44"/>
      <c r="H27" s="14"/>
      <c r="I27" s="31"/>
    </row>
    <row r="28" spans="1:9" ht="20.100000000000001" customHeight="1" x14ac:dyDescent="0.3">
      <c r="A28" s="64"/>
      <c r="B28" s="65"/>
      <c r="C28" s="20"/>
      <c r="D28" s="21"/>
      <c r="E28" s="22" t="s">
        <v>40</v>
      </c>
      <c r="F28" s="23"/>
      <c r="G28" s="24">
        <f>SUM(G24:G27)</f>
        <v>0</v>
      </c>
      <c r="H28" s="20"/>
      <c r="I28" s="41"/>
    </row>
    <row r="29" spans="1:9" s="2" customFormat="1" ht="9.9499999999999993" customHeight="1" x14ac:dyDescent="0.3">
      <c r="A29" s="13"/>
      <c r="B29" s="3"/>
      <c r="C29" s="3"/>
      <c r="D29" s="4"/>
      <c r="E29" s="4"/>
      <c r="G29" s="26"/>
      <c r="H29" s="3"/>
      <c r="I29" s="27"/>
    </row>
    <row r="30" spans="1:9" ht="20.100000000000001" customHeight="1" x14ac:dyDescent="0.3">
      <c r="A30" s="7" t="s">
        <v>2</v>
      </c>
      <c r="B30" s="8" t="s">
        <v>3</v>
      </c>
      <c r="C30" s="8" t="s">
        <v>4</v>
      </c>
      <c r="D30" s="9" t="s">
        <v>5</v>
      </c>
      <c r="E30" s="9" t="s">
        <v>6</v>
      </c>
      <c r="F30" s="10" t="s">
        <v>7</v>
      </c>
      <c r="G30" s="11" t="s">
        <v>8</v>
      </c>
      <c r="H30" s="8" t="s">
        <v>9</v>
      </c>
      <c r="I30" s="12" t="s">
        <v>10</v>
      </c>
    </row>
    <row r="31" spans="1:9" ht="20.100000000000001" customHeight="1" x14ac:dyDescent="0.3">
      <c r="A31" s="13">
        <v>1</v>
      </c>
      <c r="B31" s="45" t="s">
        <v>41</v>
      </c>
      <c r="C31" s="46">
        <v>0.57708333333333328</v>
      </c>
      <c r="D31" s="47" t="s">
        <v>42</v>
      </c>
      <c r="E31" s="18" t="s">
        <v>43</v>
      </c>
      <c r="F31" s="48">
        <v>5</v>
      </c>
      <c r="G31" s="30">
        <v>51100</v>
      </c>
      <c r="H31" s="14" t="s">
        <v>14</v>
      </c>
      <c r="I31" s="49" t="s">
        <v>44</v>
      </c>
    </row>
    <row r="32" spans="1:9" ht="20.100000000000001" customHeight="1" x14ac:dyDescent="0.3">
      <c r="A32" s="13">
        <v>2</v>
      </c>
      <c r="B32" s="45" t="s">
        <v>32</v>
      </c>
      <c r="C32" s="50">
        <v>0.53125</v>
      </c>
      <c r="D32" s="51" t="s">
        <v>45</v>
      </c>
      <c r="E32" s="51" t="s">
        <v>46</v>
      </c>
      <c r="F32" s="52">
        <v>9</v>
      </c>
      <c r="G32" s="53">
        <v>90000</v>
      </c>
      <c r="H32" s="14" t="s">
        <v>14</v>
      </c>
      <c r="I32" s="49" t="s">
        <v>47</v>
      </c>
    </row>
    <row r="33" spans="1:9" ht="20.100000000000001" customHeight="1" x14ac:dyDescent="0.3">
      <c r="A33" s="19"/>
      <c r="B33" s="54"/>
      <c r="C33" s="20"/>
      <c r="D33" s="21"/>
      <c r="E33" s="22" t="s">
        <v>48</v>
      </c>
      <c r="F33" s="23"/>
      <c r="G33" s="24">
        <f>SUM(G31:G32)</f>
        <v>141100</v>
      </c>
      <c r="H33" s="20"/>
      <c r="I33" s="41"/>
    </row>
    <row r="34" spans="1:9" ht="20.100000000000001" customHeight="1" x14ac:dyDescent="0.3">
      <c r="A34" s="55"/>
      <c r="B34" s="56"/>
      <c r="C34" s="57"/>
      <c r="D34" s="58"/>
      <c r="E34" s="58" t="s">
        <v>49</v>
      </c>
      <c r="F34" s="59"/>
      <c r="G34" s="60">
        <f>SUM(G7+G16+G21+G12+G28+G33)</f>
        <v>1361770</v>
      </c>
      <c r="H34" s="57"/>
      <c r="I34" s="61"/>
    </row>
  </sheetData>
  <mergeCells count="6">
    <mergeCell ref="A28:B28"/>
    <mergeCell ref="A1:I1"/>
    <mergeCell ref="A7:B7"/>
    <mergeCell ref="A12:B12"/>
    <mergeCell ref="A16:B16"/>
    <mergeCell ref="A21:B21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25년3월</vt:lpstr>
      <vt:lpstr>'25년3월'!Print_Area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경영지원팀8</dc:creator>
  <cp:lastModifiedBy>경영지원팀8</cp:lastModifiedBy>
  <dcterms:created xsi:type="dcterms:W3CDTF">2025-04-09T23:36:48Z</dcterms:created>
  <dcterms:modified xsi:type="dcterms:W3CDTF">2025-05-06T22:28:23Z</dcterms:modified>
</cp:coreProperties>
</file>